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hp\Desktop\sterling\"/>
    </mc:Choice>
  </mc:AlternateContent>
  <bookViews>
    <workbookView xWindow="0" yWindow="0" windowWidth="20490" windowHeight="7755"/>
  </bookViews>
  <sheets>
    <sheet name="Test report" sheetId="1" r:id="rId1"/>
    <sheet name="OnePay" sheetId="32" r:id="rId2"/>
    <sheet name="Wallet upgrade" sheetId="35" r:id="rId3"/>
    <sheet name="Wallet exclusivity" sheetId="34" r:id="rId4"/>
    <sheet name="Virtual card" sheetId="30" r:id="rId5"/>
    <sheet name="Inactivity" sheetId="33" r:id="rId6"/>
    <sheet name="Data purchase" sheetId="29" r:id="rId7"/>
    <sheet name="Limit enhhancement" sheetId="28" r:id="rId8"/>
    <sheet name="Restricted source account" sheetId="22" r:id="rId9"/>
    <sheet name="Insufficient balance" sheetId="27" r:id="rId10"/>
    <sheet name="Wallet decimal" sheetId="26" r:id="rId11"/>
    <sheet name="Airtime" sheetId="16" r:id="rId12"/>
    <sheet name="card request" sheetId="14" r:id="rId13"/>
    <sheet name="Family and friends" sheetId="15" r:id="rId14"/>
    <sheet name="Statement" sheetId="13" r:id="rId15"/>
    <sheet name="Balance" sheetId="9" r:id="rId16"/>
    <sheet name="OnePay enrolment" sheetId="3" r:id="rId17"/>
    <sheet name="Doubble" sheetId="4" r:id="rId18"/>
    <sheet name="Specta" sheetId="5" r:id="rId19"/>
    <sheet name="Specta loan booking" sheetId="6" r:id="rId20"/>
    <sheet name="LASRA WALLET" sheetId="31" r:id="rId21"/>
    <sheet name="Fixed deposit" sheetId="7" r:id="rId22"/>
    <sheet name="No rate indicated" sheetId="8" r:id="rId23"/>
    <sheet name="No restriction" sheetId="10" r:id="rId24"/>
    <sheet name="Wallet successful" sheetId="11" r:id="rId25"/>
    <sheet name="Restricted NIP Transfer" sheetId="12" r:id="rId26"/>
    <sheet name="Wallet to wallet" sheetId="17" r:id="rId27"/>
    <sheet name="Account to account" sheetId="18" r:id="rId28"/>
    <sheet name="Newonboard" sheetId="41" r:id="rId29"/>
    <sheet name="Wallet limit" sheetId="42" r:id="rId30"/>
    <sheet name="Account to wallet" sheetId="19" r:id="rId31"/>
    <sheet name="Restriction" sheetId="20" r:id="rId32"/>
    <sheet name="Restricted Destination" sheetId="21" r:id="rId33"/>
    <sheet name="Remove restriction" sheetId="23" r:id="rId34"/>
    <sheet name="Interbank Transfer success" sheetId="24" r:id="rId35"/>
    <sheet name="RESTRICTION PLACED" sheetId="25" r:id="rId36"/>
    <sheet name="Customer sector" sheetId="36" r:id="rId37"/>
    <sheet name="terms and condition" sheetId="37" r:id="rId38"/>
    <sheet name="FX blotter" sheetId="38" r:id="rId39"/>
    <sheet name="FX transfer" sheetId="39" r:id="rId40"/>
  </sheets>
  <calcPr calcId="152511"/>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 i="1" l="1"/>
  <c r="E4" i="1"/>
  <c r="E7" i="1"/>
  <c r="E3" i="1"/>
  <c r="E6" i="1"/>
  <c r="E5" i="1"/>
</calcChain>
</file>

<file path=xl/sharedStrings.xml><?xml version="1.0" encoding="utf-8"?>
<sst xmlns="http://schemas.openxmlformats.org/spreadsheetml/2006/main" count="1027" uniqueCount="525">
  <si>
    <t xml:space="preserve">Project Name </t>
  </si>
  <si>
    <t>ONEBANK REGRESSION</t>
  </si>
  <si>
    <t xml:space="preserve">RESULT ANALYSIS </t>
  </si>
  <si>
    <t xml:space="preserve">User Group/Dept. </t>
  </si>
  <si>
    <t>No of Cases Tested</t>
  </si>
  <si>
    <t xml:space="preserve">Solution Provider </t>
  </si>
  <si>
    <t>Sterling bank</t>
  </si>
  <si>
    <t>No of Passes</t>
  </si>
  <si>
    <t>Developer</t>
  </si>
  <si>
    <t>Olamide Akinnagbe/ Akinlua Bolamigbe</t>
  </si>
  <si>
    <t xml:space="preserve">No of Failures </t>
  </si>
  <si>
    <t>Test Done By</t>
  </si>
  <si>
    <t>Modification</t>
  </si>
  <si>
    <t>Test Reviewed By</t>
  </si>
  <si>
    <t>Abimbola Babalola</t>
  </si>
  <si>
    <t xml:space="preserve">Not Tested </t>
  </si>
  <si>
    <t>Testing Start Date</t>
  </si>
  <si>
    <t>Suspended</t>
  </si>
  <si>
    <t>Testing End Date</t>
  </si>
  <si>
    <t>Test Description</t>
  </si>
  <si>
    <t>Endpoints/URL/Module Name</t>
  </si>
  <si>
    <t>https://appcenter.ms/orgs/OneBank/apps/Sterling-OneBank-Test/distribute/releases/351</t>
  </si>
  <si>
    <t>TESTCASE NO</t>
  </si>
  <si>
    <t>OPERATIONS/SCENARIOS</t>
  </si>
  <si>
    <t xml:space="preserve">STEPS TO EXECUTE </t>
  </si>
  <si>
    <t xml:space="preserve">EXPECTED RESULT </t>
  </si>
  <si>
    <t xml:space="preserve">ACTUAL RESULT </t>
  </si>
  <si>
    <t xml:space="preserve">STATUS </t>
  </si>
  <si>
    <t>EVIDENCE</t>
  </si>
  <si>
    <t>COMMENT</t>
  </si>
  <si>
    <t>OneBank-01</t>
  </si>
  <si>
    <t>Successful download of OneBank APK</t>
  </si>
  <si>
    <t xml:space="preserve">User download the new Android version seamlessly </t>
  </si>
  <si>
    <t>User should be able to download the updated version v2.1.0.14.8 from playstore and install on devices</t>
  </si>
  <si>
    <t>same as expected</t>
  </si>
  <si>
    <t>Passed</t>
  </si>
  <si>
    <t>ONBOARDING (ONEBANK) – EXISTING CUSTOMER</t>
  </si>
  <si>
    <t>OneBank-02</t>
  </si>
  <si>
    <t>Home Page</t>
  </si>
  <si>
    <t xml:space="preserve">Customer launches the OneBank APK
</t>
  </si>
  <si>
    <t>User should be able to launch the OneBank APK to create account or log in</t>
  </si>
  <si>
    <t>Same as expected</t>
  </si>
  <si>
    <t>OneBank-03</t>
  </si>
  <si>
    <t>Register</t>
  </si>
  <si>
    <t xml:space="preserve">✓Customer chooses ‘Register’
</t>
  </si>
  <si>
    <t>User should be able to select Register for signup</t>
  </si>
  <si>
    <t>OneBank-04</t>
  </si>
  <si>
    <t>Choose your sign up preference</t>
  </si>
  <si>
    <t>✓ User chooses sign up preference as Signup using OneBank or  Signup using OnePay</t>
  </si>
  <si>
    <t>User should be able to select signup preference</t>
  </si>
  <si>
    <t>OneBank-05</t>
  </si>
  <si>
    <t>Signup using OneBank</t>
  </si>
  <si>
    <t xml:space="preserve">✓ User chooses sign up preference as Signup using OneBank </t>
  </si>
  <si>
    <t>User should be able to Signup using OneBank</t>
  </si>
  <si>
    <t>OneBank-06</t>
  </si>
  <si>
    <t>Do you have a Sterling Bank Account?</t>
  </si>
  <si>
    <t xml:space="preserve">✓ User chooses Yes or No </t>
  </si>
  <si>
    <t>User should be able to indicate existence of a Sterling bank account or a new user</t>
  </si>
  <si>
    <t>OneBank-07</t>
  </si>
  <si>
    <t>Customer with existing Sterling bank account</t>
  </si>
  <si>
    <r>
      <t xml:space="preserve">✓Customer selects </t>
    </r>
    <r>
      <rPr>
        <b/>
        <sz val="11"/>
        <rFont val="Century Gothic"/>
        <family val="2"/>
      </rPr>
      <t>‘Yes, I do’</t>
    </r>
    <r>
      <rPr>
        <sz val="11"/>
        <rFont val="Century Gothic"/>
        <family val="2"/>
      </rPr>
      <t xml:space="preserve">
✓ Customer inputs existing Sterling Account number
✓ Customer clicks on </t>
    </r>
    <r>
      <rPr>
        <b/>
        <sz val="11"/>
        <rFont val="Century Gothic"/>
        <family val="2"/>
      </rPr>
      <t>Proceed</t>
    </r>
  </si>
  <si>
    <t>System fetches customer account details and sends USSD code to customer registered number for verification</t>
  </si>
  <si>
    <t>OneBank-08</t>
  </si>
  <si>
    <t>USSD Code verification</t>
  </si>
  <si>
    <t>✓ Customer dials USSD code</t>
  </si>
  <si>
    <t>Customer is able to verify the USSD code to proceed</t>
  </si>
  <si>
    <t>OneBank-09</t>
  </si>
  <si>
    <t>Username and Password</t>
  </si>
  <si>
    <t>✓Customer fills form to:
• Creates username 
• Creates transaction pin 
• Creates password 
✓Customer then clicks ‘submit’</t>
  </si>
  <si>
    <t>Customer is able to create Login Username and Password</t>
  </si>
  <si>
    <t>OneBank-10</t>
  </si>
  <si>
    <t>Login</t>
  </si>
  <si>
    <t>User Log In using username and password</t>
  </si>
  <si>
    <t>User should be able to sign in with correct username and password</t>
  </si>
  <si>
    <t>As expected</t>
  </si>
  <si>
    <t>OneBank-11</t>
  </si>
  <si>
    <t>User should not be able sign in with incorrect username and incorrect password</t>
  </si>
  <si>
    <t>OneBank-12</t>
  </si>
  <si>
    <t>Check that user cannot sign in with correct username and incorrect password</t>
  </si>
  <si>
    <t>OneBank-13</t>
  </si>
  <si>
    <t>Check that customer cannot sign in with incorrect username and correct password</t>
  </si>
  <si>
    <t>OneBank-14</t>
  </si>
  <si>
    <t>Check that password viewer button is active</t>
  </si>
  <si>
    <t>OneBank-15</t>
  </si>
  <si>
    <t>Forgot password</t>
  </si>
  <si>
    <t xml:space="preserve">check that user can click forgot password and input account number used for registration so that system sends OTP for confirmation </t>
  </si>
  <si>
    <t>OneBank-16</t>
  </si>
  <si>
    <t>Check user inputs answers to the security questions profiled for the customer and the valid pin to continue. System takes user to page to input new password or displays the username if that was forgotten</t>
  </si>
  <si>
    <t>OneBank-17</t>
  </si>
  <si>
    <t>Login details encryption</t>
  </si>
  <si>
    <t>Check if details inputted for registration/login and forgot password are encrypted on the log file in the data base</t>
  </si>
  <si>
    <t>OneBank-18</t>
  </si>
  <si>
    <t>Session timeout</t>
  </si>
  <si>
    <t>Check application times out when not in session</t>
  </si>
  <si>
    <t>OneBank-19</t>
  </si>
  <si>
    <t>Pass request to GetAccountFullInfo endpoint</t>
  </si>
  <si>
    <t>Check that accounts for customer are called up when log in is successful</t>
  </si>
  <si>
    <t>ONBOARDING (ONEBANK) – NEW CUSTOMER</t>
  </si>
  <si>
    <t>OneBank-20</t>
  </si>
  <si>
    <t xml:space="preserve">Customer opens the Onebank APK
</t>
  </si>
  <si>
    <t>OneBank-21</t>
  </si>
  <si>
    <t>OneBank-22</t>
  </si>
  <si>
    <t>✓ Customer chooses sign up preference as Signup using OneBank or  Signup using OnePay</t>
  </si>
  <si>
    <t>OneBank-23</t>
  </si>
  <si>
    <t>OneBank-24</t>
  </si>
  <si>
    <t xml:space="preserve">✓ Customer chooses Yes or No </t>
  </si>
  <si>
    <t>A new non-sterling User should be able to indicate non-existence of a Sterling bank account and proceed to creating wallet</t>
  </si>
  <si>
    <t>OneBank-25</t>
  </si>
  <si>
    <t>New customer</t>
  </si>
  <si>
    <r>
      <t xml:space="preserve">✓Customer selects </t>
    </r>
    <r>
      <rPr>
        <b/>
        <sz val="11"/>
        <rFont val="Century Gothic"/>
        <family val="2"/>
      </rPr>
      <t>‘No, I do not’</t>
    </r>
    <r>
      <rPr>
        <sz val="11"/>
        <rFont val="Century Gothic"/>
        <family val="2"/>
      </rPr>
      <t xml:space="preserve">
✓ Customer clicks on </t>
    </r>
    <r>
      <rPr>
        <b/>
        <sz val="11"/>
        <rFont val="Century Gothic"/>
        <family val="2"/>
      </rPr>
      <t>Proceed</t>
    </r>
  </si>
  <si>
    <t>System provides a list of steps to expect in creating a wallet</t>
  </si>
  <si>
    <t>OneBank-26</t>
  </si>
  <si>
    <t>Profile Creation (Wallet)</t>
  </si>
  <si>
    <r>
      <t xml:space="preserve">✓Customer supplies personal information to complete profile creation
• First Name 
• Last Name 
• Email Address 
• Phone Number 
• Date of Birth 
• Gender 
• Username 
• Login Password 
• Confirm Login Password 
• Transaction Pin 
• Confirm Transaction pin Referral Code (optional) 
✓ Customer clicks on </t>
    </r>
    <r>
      <rPr>
        <b/>
        <sz val="11"/>
        <rFont val="Century Gothic"/>
        <family val="2"/>
      </rPr>
      <t xml:space="preserve">Proceed button </t>
    </r>
    <r>
      <rPr>
        <sz val="11"/>
        <rFont val="Century Gothic"/>
        <family val="2"/>
      </rPr>
      <t>to continue</t>
    </r>
  </si>
  <si>
    <t>User should be able to proceed to input all details to proceed with wallet creation</t>
  </si>
  <si>
    <t>OneBank-27</t>
  </si>
  <si>
    <t>OneBank-28</t>
  </si>
  <si>
    <t>Mail Notification</t>
  </si>
  <si>
    <t>Customer receives welcome notification via registered email.</t>
  </si>
  <si>
    <t>OneBank-29</t>
  </si>
  <si>
    <t>Duplicate Profile Creation (Wallet)</t>
  </si>
  <si>
    <t>Check that a customer with previously registered BVN or Phone number cannot open another wallet account on OneBank</t>
  </si>
  <si>
    <t>OneBank-30</t>
  </si>
  <si>
    <t>Login Screen</t>
  </si>
  <si>
    <t>• User selects login to gain access to dashboard and OneBank features
✓ Input Username Created
✓ Input Password</t>
  </si>
  <si>
    <t xml:space="preserve">• User should be able to access the dashboard by supplying correct username and password combination
• User should not have access to the dashboard if any of the username and password combination is wrong
</t>
  </si>
  <si>
    <t>OneBank-31</t>
  </si>
  <si>
    <t>Login mail notification</t>
  </si>
  <si>
    <t>✓ User checks mail for login notification</t>
  </si>
  <si>
    <t>User should receive an automated notification on every successful login attempt</t>
  </si>
  <si>
    <t>ONBOARDING (ONEPAY) – EXISTING CUSTOMER</t>
  </si>
  <si>
    <t>OneBank-32</t>
  </si>
  <si>
    <t>Onboarding with onepay</t>
  </si>
  <si>
    <t>Click on Onboarding with onepay and supply login details</t>
  </si>
  <si>
    <t>Check user can click register to onboard on Onebank and select the option to onboard with either onepay or onebank</t>
  </si>
  <si>
    <t>OnePay Signup'!A1</t>
  </si>
  <si>
    <t>OneBank-33</t>
  </si>
  <si>
    <t>Check user can supply all onepay details-username, password and transaction pin to be able to continue to onebank</t>
  </si>
  <si>
    <t>OneBank-34</t>
  </si>
  <si>
    <t>System should send otp to customer's registered phone number to be able to proceed with onboarding</t>
  </si>
  <si>
    <t xml:space="preserve">As expected
</t>
  </si>
  <si>
    <t>OneBank-35</t>
  </si>
  <si>
    <t>User should be able to input the OTP received to the box provided to proceed</t>
  </si>
  <si>
    <t>as expected</t>
  </si>
  <si>
    <t>OneBank-36</t>
  </si>
  <si>
    <r>
      <t xml:space="preserve">User should not be allowed to proceed with wrong OTP details if supplied. The response should be </t>
    </r>
    <r>
      <rPr>
        <b/>
        <sz val="11"/>
        <rFont val="Century Gothic"/>
        <family val="2"/>
      </rPr>
      <t>Invalid OTP</t>
    </r>
  </si>
  <si>
    <t xml:space="preserve">as expected
</t>
  </si>
  <si>
    <t>OneBank-37</t>
  </si>
  <si>
    <t>System should redirect user to login page once the registration is completed to be able to proceed to login with the supplied Onepay details of the customer</t>
  </si>
  <si>
    <t>OnePay!A1</t>
  </si>
  <si>
    <t>OneBank-38</t>
  </si>
  <si>
    <t>System should not allow already registered Onepay user to register again</t>
  </si>
  <si>
    <t>OneBank-39</t>
  </si>
  <si>
    <t>Onboarding with onebank as a new customer</t>
  </si>
  <si>
    <t>Check user can click register on Onebank and select the option to onboard with either onepay or onebank</t>
  </si>
  <si>
    <t>OneBank-40</t>
  </si>
  <si>
    <t>Check user can register with Onebank and select option if user already has a sterling account or not</t>
  </si>
  <si>
    <t>OneBank-41</t>
  </si>
  <si>
    <t>Check if user selects NO I DO NOT, system redirects to a page to open a wallet account by submitting biodata and click submit to proceed</t>
  </si>
  <si>
    <t>OneBank-42a</t>
  </si>
  <si>
    <t>Check that user can input all his/her demographic details to be able to proceed to open a wallet account</t>
  </si>
  <si>
    <t>OneBank-42b</t>
  </si>
  <si>
    <t>Check that if customer has an existing wallet account, the system does not open another wallet account rather, a message to notify customer that an existing profile already added</t>
  </si>
  <si>
    <t>OneBank-43</t>
  </si>
  <si>
    <t>Wallet Upgrade</t>
  </si>
  <si>
    <r>
      <t xml:space="preserve">Check that a new user with wallet account account can upgrade account to a regular account from dashboard by clicking on </t>
    </r>
    <r>
      <rPr>
        <b/>
        <sz val="11"/>
        <rFont val="Century Gothic"/>
        <family val="2"/>
      </rPr>
      <t>Upgrade Account</t>
    </r>
  </si>
  <si>
    <t>Wallet upgrade'!A1</t>
  </si>
  <si>
    <t>OneBank-44</t>
  </si>
  <si>
    <t>Onboarding with onebank as existing customer</t>
  </si>
  <si>
    <t>OneBank-45</t>
  </si>
  <si>
    <t xml:space="preserve">Check if user selects YES I DO, system directs user to a page where he supplies his existing account and is validated by the system displaying the correct account name and user clicks submitto receive activation code </t>
  </si>
  <si>
    <t>OneBank-46</t>
  </si>
  <si>
    <t>Check user can sign in with correct username and password</t>
  </si>
  <si>
    <t>OneBank-47</t>
  </si>
  <si>
    <t>Check that user cannot sign in with incorrect username and incorrect password</t>
  </si>
  <si>
    <t>OneBank-48</t>
  </si>
  <si>
    <t>OneBank-49</t>
  </si>
  <si>
    <t>OneBank-50</t>
  </si>
  <si>
    <t>OneBank-51</t>
  </si>
  <si>
    <t>Fingerprint sign in</t>
  </si>
  <si>
    <t>Check that once user has signed in with username and password and uses a fingerprint device, the figerprint login is activated for the application</t>
  </si>
  <si>
    <t>OneBank-52</t>
  </si>
  <si>
    <t>OneBank-53</t>
  </si>
  <si>
    <t>Check user inputs answers to the security questions profiled for the customer and the valid pin to continue. System takes user to page to input new passwordor displays the username if that was forgotten</t>
  </si>
  <si>
    <t>OneBank-54</t>
  </si>
  <si>
    <t>OneBank-55</t>
  </si>
  <si>
    <t>Login to a new device</t>
  </si>
  <si>
    <t>Check that after user inputs details of login, system requests for token details to be able to proceed with login</t>
  </si>
  <si>
    <t>OneBank-56</t>
  </si>
  <si>
    <t>Check that system  allows valid token details to complete login</t>
  </si>
  <si>
    <t>OneBank-57</t>
  </si>
  <si>
    <t>OneBank-58</t>
  </si>
  <si>
    <t>OneBank-59</t>
  </si>
  <si>
    <t>Dashboard</t>
  </si>
  <si>
    <t>Navigation on dashboard</t>
  </si>
  <si>
    <t>OneBank-60</t>
  </si>
  <si>
    <t>Account Balance</t>
  </si>
  <si>
    <t>User View balance on dashboard</t>
  </si>
  <si>
    <t>Check user can view summary of balance on all the accounts on the application</t>
  </si>
  <si>
    <t>Balance!A1</t>
  </si>
  <si>
    <t>Account to Self Wallet</t>
  </si>
  <si>
    <t>OneBank-61</t>
  </si>
  <si>
    <t>T24 ACCOUNTS WITH NO RESTRICTION (SUCCESS RESPONSE)</t>
  </si>
  <si>
    <t xml:space="preserve">Check that no restrictions are on T24 source account  </t>
  </si>
  <si>
    <t>No restriction'!A1</t>
  </si>
  <si>
    <t>OneBank-62</t>
  </si>
  <si>
    <t>Pass the amount as part of the request</t>
  </si>
  <si>
    <t>Make whole amount transfer from T24 account to wallet</t>
  </si>
  <si>
    <t>OneBank-63</t>
  </si>
  <si>
    <t xml:space="preserve"> Check that API calls Fiorano successfully</t>
  </si>
  <si>
    <t>Wallet successful'!A1</t>
  </si>
  <si>
    <t>OneBank-64</t>
  </si>
  <si>
    <t xml:space="preserve"> Check that success response code from Fiorano debits source account with correct amount</t>
  </si>
  <si>
    <t>OneBank-65</t>
  </si>
  <si>
    <t>Check that destination wallet is credited with correct amount</t>
  </si>
  <si>
    <t>Account to wallet'!A1</t>
  </si>
  <si>
    <t>Account to Sterling - Wallet</t>
  </si>
  <si>
    <t>OneBank-66</t>
  </si>
  <si>
    <t>OneBank-67</t>
  </si>
  <si>
    <t>OneBank-68</t>
  </si>
  <si>
    <t>OneBank-69</t>
  </si>
  <si>
    <t>OneBank-70</t>
  </si>
  <si>
    <t>OneBank-71</t>
  </si>
  <si>
    <t>T24 ACCOUNTS WITH NO RESTRICTION (RESPONSE OTHER THAN SUCCESS)</t>
  </si>
  <si>
    <t>OneBank-72</t>
  </si>
  <si>
    <t>Make whole integrer transfer of an amount greater than the available balance from T24 account to wallet</t>
  </si>
  <si>
    <t>OneBank-73</t>
  </si>
  <si>
    <t>Customer submits transfer request</t>
  </si>
  <si>
    <t>Check that API calls Fiorano successfully</t>
  </si>
  <si>
    <t>OneBank-74</t>
  </si>
  <si>
    <t>Customer checks source account balance</t>
  </si>
  <si>
    <t xml:space="preserve">Check that response code from Fiorano not Success Response </t>
  </si>
  <si>
    <t>OneBank-75</t>
  </si>
  <si>
    <t>Customer checks beneficiary account balance</t>
  </si>
  <si>
    <t>Check that T24 account is not debited</t>
  </si>
  <si>
    <t>OneBank-76</t>
  </si>
  <si>
    <t>Check that destination wallet is not credited</t>
  </si>
  <si>
    <t>Insufficient balance'!A1</t>
  </si>
  <si>
    <t>OneBank-77</t>
  </si>
  <si>
    <t>T24 ACCOUNTS WITH RESTRICTION (SUCCESS RESPONSE)</t>
  </si>
  <si>
    <t>Check that T24 source account has restrictions active on it</t>
  </si>
  <si>
    <t>OneBank-78</t>
  </si>
  <si>
    <t>Make whole amount transfer from restricted T24 account to wallet</t>
  </si>
  <si>
    <t>OneBank-79</t>
  </si>
  <si>
    <t>Check that proper restriction response code is returned</t>
  </si>
  <si>
    <t>OneBank-80</t>
  </si>
  <si>
    <t>OneBank-81</t>
  </si>
  <si>
    <t>Intrabank</t>
  </si>
  <si>
    <t>OneBank-82</t>
  </si>
  <si>
    <t>OneBank-83</t>
  </si>
  <si>
    <t>OneBank-84</t>
  </si>
  <si>
    <t>OneBank-85</t>
  </si>
  <si>
    <t>OneBank-86</t>
  </si>
  <si>
    <t>Check that destination account is credited with correct amount</t>
  </si>
  <si>
    <t>self ACCT no restrcition'!A1</t>
  </si>
  <si>
    <t>OneBank-87</t>
  </si>
  <si>
    <t>OneBank-88</t>
  </si>
  <si>
    <t>OneBank-89</t>
  </si>
  <si>
    <t>OneBank-90</t>
  </si>
  <si>
    <t>OneBank-91</t>
  </si>
  <si>
    <t>LASRA WALLET FUNDING</t>
  </si>
  <si>
    <t>OneBank-92</t>
  </si>
  <si>
    <t>Wallet to Wallet (10 digit)</t>
  </si>
  <si>
    <t>Check that the source wallet is not restricted</t>
  </si>
  <si>
    <t>OneBank-93</t>
  </si>
  <si>
    <t>Make whole integer transfer from the wallet accountto 10-digit LASRA wallet account</t>
  </si>
  <si>
    <t>OneBank-94</t>
  </si>
  <si>
    <t>Check the response from the Wallet API call</t>
  </si>
  <si>
    <t>OneBank-95</t>
  </si>
  <si>
    <t>Customer checks source wallet balance</t>
  </si>
  <si>
    <t>Check that the wallet balance is reduced by amount sent</t>
  </si>
  <si>
    <t>OneBank-96</t>
  </si>
  <si>
    <t>Check that the source wallet was debitted to the tune of amount passed</t>
  </si>
  <si>
    <t>OneBank-97</t>
  </si>
  <si>
    <t>Customer checks beneficiary wallet balance</t>
  </si>
  <si>
    <t>Check that the credit wallet was creditted to the tune of amount sent</t>
  </si>
  <si>
    <t>LASRA WALLET'!A1</t>
  </si>
  <si>
    <t>Wallet transfer</t>
  </si>
  <si>
    <t>OneBank-98</t>
  </si>
  <si>
    <t>Wallet to Wallet without Restriction</t>
  </si>
  <si>
    <t>OneBank-99</t>
  </si>
  <si>
    <t>Make whole integer transfer from the wallet account</t>
  </si>
  <si>
    <t>OneBank-100</t>
  </si>
  <si>
    <t>OneBank-101</t>
  </si>
  <si>
    <t>OneBank-102</t>
  </si>
  <si>
    <t>OneBank-103</t>
  </si>
  <si>
    <t>OneBank-104</t>
  </si>
  <si>
    <t>Wallet to Wallet with restriction (Source)</t>
  </si>
  <si>
    <t>Check that the source wallet is  restricted</t>
  </si>
  <si>
    <t>OneBank-105</t>
  </si>
  <si>
    <t>OneBank-106</t>
  </si>
  <si>
    <t>Check that user gets an exception indicating that you cannot make debit to the wallet</t>
  </si>
  <si>
    <t>OneBank-107</t>
  </si>
  <si>
    <t>Check that the source wallet is not impacted</t>
  </si>
  <si>
    <t>OneBank-108</t>
  </si>
  <si>
    <t>Wallet to Wallet with restriction (Destination)</t>
  </si>
  <si>
    <t>OneBank-109</t>
  </si>
  <si>
    <t>Check that the destination wallet is  restricted</t>
  </si>
  <si>
    <t>OneBank-110</t>
  </si>
  <si>
    <t>OneBank-111</t>
  </si>
  <si>
    <t>OneBank-112</t>
  </si>
  <si>
    <t>OneBank-113</t>
  </si>
  <si>
    <t>Check that the destination wallet is not credited</t>
  </si>
  <si>
    <t>OneBank-114</t>
  </si>
  <si>
    <t>Wallet to wallet transfer  (Decimal figure)</t>
  </si>
  <si>
    <t>Customer input transfer amount as a decimal figure</t>
  </si>
  <si>
    <t>Make decimal figure transfer from the wallet account</t>
  </si>
  <si>
    <t>Wallet decimal'!A1</t>
  </si>
  <si>
    <t>OneBank-115</t>
  </si>
  <si>
    <t>Check the successful response from the Wallet API call</t>
  </si>
  <si>
    <t>OneBank-116</t>
  </si>
  <si>
    <t>OneBank-117</t>
  </si>
  <si>
    <t>OneBank-118</t>
  </si>
  <si>
    <t>OneBank-119</t>
  </si>
  <si>
    <t>Wallet to Wallet - Available amount is greater than the amount sent</t>
  </si>
  <si>
    <t>Customer input transfer amount greater than the source account balance</t>
  </si>
  <si>
    <t>Make a transfer of an amount greater than the Available wallet balance</t>
  </si>
  <si>
    <t>OneBank-120</t>
  </si>
  <si>
    <t>Confirm that exception is given to show that the amount typed is greater than the available balance</t>
  </si>
  <si>
    <t>OneBank-121</t>
  </si>
  <si>
    <t>Check if the debit wallet was impacted</t>
  </si>
  <si>
    <t>OneBank-122</t>
  </si>
  <si>
    <t>Wallet Transfer to Account (Source Wallet has no restriction)</t>
  </si>
  <si>
    <t>OneBank-123</t>
  </si>
  <si>
    <t>Check the destination account is not restricted</t>
  </si>
  <si>
    <t>OneBank-124</t>
  </si>
  <si>
    <t>Make a whole integer transfer from wallet to a sterling account</t>
  </si>
  <si>
    <t>OneBank-125</t>
  </si>
  <si>
    <t>Check the fiorano call from log</t>
  </si>
  <si>
    <t>OneBank-126</t>
  </si>
  <si>
    <t>check that the available wallet balance is impacted by the amount typed</t>
  </si>
  <si>
    <t>OneBank-127</t>
  </si>
  <si>
    <t>check that the source wallet account is debitted in the tune of amount sent</t>
  </si>
  <si>
    <t>OneBank-128</t>
  </si>
  <si>
    <t>check that the destination account is creditted with the right amount</t>
  </si>
  <si>
    <t>OneBank-129</t>
  </si>
  <si>
    <t>Wallet Transfer to Account (Source Wallet restricted)</t>
  </si>
  <si>
    <t>OneBank-130</t>
  </si>
  <si>
    <t>OneBank-131</t>
  </si>
  <si>
    <t>OneBank-132</t>
  </si>
  <si>
    <t>OneBank-133</t>
  </si>
  <si>
    <t>Wallet Transfer to Account (Destination Account with restriction)</t>
  </si>
  <si>
    <t>OneBank-134</t>
  </si>
  <si>
    <t>Check that the destination account is  restricted</t>
  </si>
  <si>
    <t>OneBank-135</t>
  </si>
  <si>
    <t>OneBank-136</t>
  </si>
  <si>
    <t>OneBank-137</t>
  </si>
  <si>
    <t>OneBank-138</t>
  </si>
  <si>
    <t>Check that the destination account is not credited</t>
  </si>
  <si>
    <t>OneBank-139</t>
  </si>
  <si>
    <t>Wallet Transfer to Account (Decimal Figure)</t>
  </si>
  <si>
    <t>OneBank-140</t>
  </si>
  <si>
    <t>OneBank-141</t>
  </si>
  <si>
    <t>Make a decimal figure transfer from wallet to a sterling account</t>
  </si>
  <si>
    <t>OneBank-142</t>
  </si>
  <si>
    <t>OneBank-143</t>
  </si>
  <si>
    <t>OneBank-144</t>
  </si>
  <si>
    <t>FOREIGN TRANSFER</t>
  </si>
  <si>
    <t>OneBank-145</t>
  </si>
  <si>
    <t>Transfer Type</t>
  </si>
  <si>
    <r>
      <t>• After successful login, Customer clicks ‘Send Money’</t>
    </r>
    <r>
      <rPr>
        <b/>
        <sz val="11"/>
        <rFont val="Century Gothic"/>
        <family val="2"/>
      </rPr>
      <t xml:space="preserve"> from dashboard </t>
    </r>
    <r>
      <rPr>
        <sz val="11"/>
        <rFont val="Century Gothic"/>
        <family val="2"/>
      </rPr>
      <t xml:space="preserve">
✓Customer selects ‘Foreign Transfer’
✓ Customer clicks ‘Single’</t>
    </r>
  </si>
  <si>
    <t xml:space="preserve">
• Customer should be able to successfully select the transfer type as:
• Local Transfer
• Foreign Transfer  OR
• Pay E-Commerce 
</t>
  </si>
  <si>
    <t>Not yet implemented</t>
  </si>
  <si>
    <t>NotTested</t>
  </si>
  <si>
    <t>OneBank-146</t>
  </si>
  <si>
    <t>FXTransfer details and verification</t>
  </si>
  <si>
    <r>
      <t>✓ Customer inputs the following
          • Amount
          • From (Account type)
          • To</t>
    </r>
    <r>
      <rPr>
        <b/>
        <sz val="11"/>
        <rFont val="Century Gothic"/>
        <family val="2"/>
      </rPr>
      <t xml:space="preserve"> (Selects Sterling or Other Banks)</t>
    </r>
    <r>
      <rPr>
        <sz val="11"/>
        <rFont val="Century Gothic"/>
        <family val="2"/>
      </rPr>
      <t xml:space="preserve">
          • A new or saved beneficiary
          • Inputs account number
          • Category
✓Customer verifies the FCY account number and account name
✓ Customer inputs transaction pin
✓ Customer submits</t>
    </r>
  </si>
  <si>
    <t>• Customer should be able to successfully input and verify transfer account details
• Customer should be able to successfully initiate and complete FCY transfer</t>
  </si>
  <si>
    <t>OneBank-147</t>
  </si>
  <si>
    <t xml:space="preserve">Mail notification for successful FXTransfer </t>
  </si>
  <si>
    <t>✓ Customer checks email and(or) SMS alert detailing transaction</t>
  </si>
  <si>
    <t xml:space="preserve">
• Customer should receive email notification for successful transfer</t>
  </si>
  <si>
    <t>OneBank-148</t>
  </si>
  <si>
    <t>Airtime Purchase</t>
  </si>
  <si>
    <r>
      <t xml:space="preserve">• After successful login, User selects </t>
    </r>
    <r>
      <rPr>
        <b/>
        <sz val="11"/>
        <rFont val="Century Gothic"/>
        <family val="2"/>
      </rPr>
      <t xml:space="preserve">Airtime from dashboard </t>
    </r>
    <r>
      <rPr>
        <sz val="11"/>
        <rFont val="Century Gothic"/>
        <family val="2"/>
      </rPr>
      <t xml:space="preserve">
✓System displays form with options – Airtime &amp; Data
✓ Customer selects Airtime
✓ Customer selects network provider
✓ Customer selects source account
✓ Customer inputs
        •Amount
       • Beneficiary Phone number (self or third party)
✓Customer inputs transaction pin
</t>
    </r>
  </si>
  <si>
    <t xml:space="preserve">
• Customer should be able to successfully select Airtime as transaction type
• Customer should be able to successfully select the service provider as MTN, GLO, Airtel or 9Mobile
• Customer should be able to select source account from list of accounts
• Customer should be able to buy and receive airtime
</t>
  </si>
  <si>
    <r>
      <t xml:space="preserve">User is able to select network and input amount. However user could not complete airtime purchase with error message </t>
    </r>
    <r>
      <rPr>
        <b/>
        <sz val="11"/>
        <color theme="1"/>
        <rFont val="Century Gothic"/>
        <family val="2"/>
      </rPr>
      <t>Dear Customer, this service is temporarily unavailable. Kindly contact your Telecom service provider. Developer insists that this feature only works on Live and will need to be checked for proper functinality on Live</t>
    </r>
  </si>
  <si>
    <t>Failed</t>
  </si>
  <si>
    <t>Airtime!A1</t>
  </si>
  <si>
    <t>OneBank-149</t>
  </si>
  <si>
    <t>Data Purchase</t>
  </si>
  <si>
    <r>
      <t xml:space="preserve">• After successful login, User selects </t>
    </r>
    <r>
      <rPr>
        <b/>
        <sz val="11"/>
        <rFont val="Century Gothic"/>
        <family val="2"/>
      </rPr>
      <t xml:space="preserve">Airtime from dashboard </t>
    </r>
    <r>
      <rPr>
        <sz val="11"/>
        <rFont val="Century Gothic"/>
        <family val="2"/>
      </rPr>
      <t xml:space="preserve">
✓System displays form with options – Airtime &amp; Data
✓ Customer selects Data
✓ Customer selects network provider
✓ Customer selects source account
✓ Customer inputs
        •Data bundle
       • Beneficiary Phone number (self or third party)
✓Customer inputs transaction pin
</t>
    </r>
  </si>
  <si>
    <t xml:space="preserve">
• Customer should be able to successfully select Data as transaction type
• Customer should be able to successfully select the service provider as MTN, GLO, Airtel or 9Mobile and data bundle
• Customer should be able to select source account from list of accounts
• Customer should be able to buy and receive data
</t>
  </si>
  <si>
    <r>
      <t>User is able to select network and input amount. However user could not complete data purchase because data bundle could not be generated and without data bundle loading, user cannot complete data purchase</t>
    </r>
    <r>
      <rPr>
        <b/>
        <sz val="11"/>
        <color theme="1"/>
        <rFont val="Century Gothic"/>
        <family val="2"/>
      </rPr>
      <t>. Developer insists that this feature only works on Live and will need to be checked for proper functinality on Live</t>
    </r>
  </si>
  <si>
    <t>Data purchase'!A1</t>
  </si>
  <si>
    <t>OneBank-150</t>
  </si>
  <si>
    <t>Limit Enhancement</t>
  </si>
  <si>
    <t>✓ Customer selects Settings and Support
✓ Customer selects Transaction Limits
✓ Customer selects limit category
✓ Customer sets the limit per transaction or per day
 ✓ Customer selects an account with a card
✓ Customer selects the card and provides card details 
✓ Customer clicks on Continue</t>
  </si>
  <si>
    <t xml:space="preserve">Customer should be able to enhance transaction limits for all types of transaction on the account to the predefined threshold </t>
  </si>
  <si>
    <t>Limit enhhancement'!A1</t>
  </si>
  <si>
    <t>OneBank-151</t>
  </si>
  <si>
    <t>Bills Payment</t>
  </si>
  <si>
    <t>Select Bills payment type</t>
  </si>
  <si>
    <t>OneBank-152</t>
  </si>
  <si>
    <t>Enter smart card number</t>
  </si>
  <si>
    <t>OneBank-153</t>
  </si>
  <si>
    <t xml:space="preserve">Enter PIN </t>
  </si>
  <si>
    <t>OneBank-154</t>
  </si>
  <si>
    <t>Bills payment value  should be received.</t>
  </si>
  <si>
    <t>OneBank-155</t>
  </si>
  <si>
    <t>Friends &amp; Family</t>
  </si>
  <si>
    <t xml:space="preserve">Check user can add friends and family to list </t>
  </si>
  <si>
    <t>Family and friends'!A1</t>
  </si>
  <si>
    <t>OneBank-156</t>
  </si>
  <si>
    <t>Delete beneficiary</t>
  </si>
  <si>
    <t>Check user can delete beneficiary from the list and then the beneficiary is cleared from the list</t>
  </si>
  <si>
    <t>OneBank-157</t>
  </si>
  <si>
    <t>Statement generation</t>
  </si>
  <si>
    <t>Check user can request for statement and the statement is sent to the user's registered email</t>
  </si>
  <si>
    <t>Statement!A1</t>
  </si>
  <si>
    <t>OneBank-158</t>
  </si>
  <si>
    <t>Transaction History</t>
  </si>
  <si>
    <t>Request transaction history</t>
  </si>
  <si>
    <t xml:space="preserve">Check user can view transaction history of transactions done on Onebank
</t>
  </si>
  <si>
    <t>OneBank-159</t>
  </si>
  <si>
    <t>Card request Inapp</t>
  </si>
  <si>
    <t>Check user can navigate to card request feature inapp to request for card</t>
  </si>
  <si>
    <t xml:space="preserve">User should be able to navigate to card request Inapp to request for card </t>
  </si>
  <si>
    <t>OneBank-160</t>
  </si>
  <si>
    <t>Check user can select source account from the list of accounts dropdown in which he wants to obtain a card from</t>
  </si>
  <si>
    <t>User should be able to select source account from the list of accounts dropdown in which he wants to obtain a card from</t>
  </si>
  <si>
    <t>OneBank-161</t>
  </si>
  <si>
    <t>Check user can see the type of card available to place request on</t>
  </si>
  <si>
    <t>User should be able to see the type of card available to place request on</t>
  </si>
  <si>
    <t>card request'!A1</t>
  </si>
  <si>
    <t>OneBank-162</t>
  </si>
  <si>
    <t>Check user can input a delivery address details where the card will be delivered to</t>
  </si>
  <si>
    <t>User should be able to input a delivery address details where the card will be delivered to</t>
  </si>
  <si>
    <t>OneBank-163</t>
  </si>
  <si>
    <t>Check that the google maps pick the location the customer has entered to confirm it is a valid address</t>
  </si>
  <si>
    <t>Google maps should be able to pick customer's location to confirm validity</t>
  </si>
  <si>
    <t>OneBank-164</t>
  </si>
  <si>
    <t>Check that customer can input his transaction pin to complete the request process</t>
  </si>
  <si>
    <t>User should be able to  input his transaction pin to complete the request process</t>
  </si>
  <si>
    <t>OneBank-165</t>
  </si>
  <si>
    <t>Check that system sends an email and sms to the customer that card is being processed and will be picked up at delivery address</t>
  </si>
  <si>
    <t>System should send an email and sms to the customer that card is being processed and will be picked up at delivery address</t>
  </si>
  <si>
    <t>OneBank-166</t>
  </si>
  <si>
    <t>Check that the user receives a successful message that request is being processed and will be delivered within 2 to 7 working days</t>
  </si>
  <si>
    <t>User should be able to receive a successful message that request is being processed and will be delivered within 2 to 7 working days</t>
  </si>
  <si>
    <t>OneBank-167</t>
  </si>
  <si>
    <t>Virtual card</t>
  </si>
  <si>
    <t>• User clicks on cards
• User selects My Cards
• User selects an account to check cards attached
•User clicks the plus sign to generate virtual card</t>
  </si>
  <si>
    <t xml:space="preserve">User should be able to request for a virtual card if none existed on the account </t>
  </si>
  <si>
    <t>Virtual card'!A1</t>
  </si>
  <si>
    <t>OneBank-168</t>
  </si>
  <si>
    <t>Card activation</t>
  </si>
  <si>
    <t>• User clicks on cards
• User selects Card Activation
• User selects an account to activate
• System fetches any inactive cards on the selected account</t>
  </si>
  <si>
    <t>user should be able to activate any inactive card on the account profile</t>
  </si>
  <si>
    <t>User received a message that No inactive card on this account</t>
  </si>
  <si>
    <t>OneBank-169</t>
  </si>
  <si>
    <t>Wallet exclusivity</t>
  </si>
  <si>
    <t>Check that system does not allow names like Abc investment, konga Nigeria/poultry/group under firstname/lastname fields to be successful for wallet creation</t>
  </si>
  <si>
    <t>System should not to allow names like Abc investment, konga Nigeria/poultry/group under firstname/lastname fields to be submitted successfully at wallet creation</t>
  </si>
  <si>
    <t>Wallet exclusivity'!A1</t>
  </si>
  <si>
    <t>OneBank-170</t>
  </si>
  <si>
    <t>90 days inactivity check</t>
  </si>
  <si>
    <t>Check that the user inactive for 90 days on the app, is prompted to revalidate credentials before sign in</t>
  </si>
  <si>
    <t>User should be able to receive a re-verification prompt notification after 90 days on inactivity. Customer should be able to log in after revalidation</t>
  </si>
  <si>
    <t>Inactivity!A1</t>
  </si>
  <si>
    <t>Check that the inactive user after receiving revalidation notification can successfully revalidate and login.</t>
  </si>
  <si>
    <t>• User should be able to answer one security question
• User should receive OTP
• User should be able to activate OTP
• User should be able to complete revalidation and login to dashboard</t>
  </si>
  <si>
    <t>OneBank-171</t>
  </si>
  <si>
    <t>Investments</t>
  </si>
  <si>
    <r>
      <t xml:space="preserve">Check that user can create investment under </t>
    </r>
    <r>
      <rPr>
        <b/>
        <sz val="11"/>
        <color theme="1"/>
        <rFont val="Century Gothic"/>
        <family val="2"/>
      </rPr>
      <t xml:space="preserve">doubble app </t>
    </r>
    <r>
      <rPr>
        <sz val="11"/>
        <color theme="1"/>
        <rFont val="Century Gothic"/>
        <family val="2"/>
      </rPr>
      <t>on the application</t>
    </r>
  </si>
  <si>
    <t>User should be able to input investment amount and select the owner of the investment as Self or Someone else</t>
  </si>
  <si>
    <t>Doubble!A1</t>
  </si>
  <si>
    <t>OneBank-172</t>
  </si>
  <si>
    <t>User should be able to select the debit and credit account for doubble investment</t>
  </si>
  <si>
    <t>Doubble!A2</t>
  </si>
  <si>
    <t>OneBank-173</t>
  </si>
  <si>
    <t>User should be able to receive OTP for Doubble validation</t>
  </si>
  <si>
    <t>Doubble!A3</t>
  </si>
  <si>
    <t>OneBank-174</t>
  </si>
  <si>
    <t>User should be able to create investment under doubble app on the application</t>
  </si>
  <si>
    <r>
      <t xml:space="preserve">User receivd OTP but OTP validation is returning error </t>
    </r>
    <r>
      <rPr>
        <b/>
        <sz val="11"/>
        <color theme="1"/>
        <rFont val="Century Gothic"/>
        <family val="2"/>
      </rPr>
      <t xml:space="preserve">" An error occurred while creating your investment" </t>
    </r>
  </si>
  <si>
    <t>Doubble!A4</t>
  </si>
  <si>
    <t>OneBank-175</t>
  </si>
  <si>
    <t>Check that user can be redirected to request for specta loan on the application</t>
  </si>
  <si>
    <t>User should be  redirected on the Specta loan page on the dashboard  to create investment under specta loan on the application</t>
  </si>
  <si>
    <t>OneBank-176</t>
  </si>
  <si>
    <t>User should be able to select the bank type, accommodation type, employment category, input amount and select the account number and bank</t>
  </si>
  <si>
    <t>OneBank-177</t>
  </si>
  <si>
    <t>User should be able to receive OTP for Specta validation</t>
  </si>
  <si>
    <t>OneBank-178</t>
  </si>
  <si>
    <t>User should be able to validate OTP and receive Specta result via mail</t>
  </si>
  <si>
    <t>OneBank-179</t>
  </si>
  <si>
    <t>User should be able to book loan under Specta app on the application</t>
  </si>
  <si>
    <r>
      <t xml:space="preserve">Loan could not be booked with error message </t>
    </r>
    <r>
      <rPr>
        <b/>
        <sz val="11"/>
        <color theme="1"/>
        <rFont val="Century Gothic"/>
        <family val="2"/>
      </rPr>
      <t xml:space="preserve">"Could not processing your loan at this moment" </t>
    </r>
  </si>
  <si>
    <t>Specta loan booking'!A1</t>
  </si>
  <si>
    <t>OneBank-180</t>
  </si>
  <si>
    <t>Check that user can create fixed investment  under doubble app on the application</t>
  </si>
  <si>
    <r>
      <t xml:space="preserve">User should be able to select the type of investment between </t>
    </r>
    <r>
      <rPr>
        <b/>
        <sz val="11"/>
        <color theme="1"/>
        <rFont val="Century Gothic"/>
        <family val="2"/>
      </rPr>
      <t>call and Fixed deposit</t>
    </r>
  </si>
  <si>
    <t>Fixed deposit'!A1</t>
  </si>
  <si>
    <t>OneBank-181</t>
  </si>
  <si>
    <t>User should be able to input the amunt, select the funding and maturing accounts, select the tenor</t>
  </si>
  <si>
    <t>OneBank-182</t>
  </si>
  <si>
    <t>System should be able to generate predetermined rate based on amount and tenor. User should be able to see the rate generated by the system</t>
  </si>
  <si>
    <t>There is no rate generated for User after inputing amount and selecting Tenor</t>
  </si>
  <si>
    <t>No rate indicated'!A1</t>
  </si>
  <si>
    <t>OneBank-183</t>
  </si>
  <si>
    <t>User should be able to create fixed investment under fixed investment category on the application</t>
  </si>
  <si>
    <r>
      <t xml:space="preserve">User cannot proceed with investment booking with error message </t>
    </r>
    <r>
      <rPr>
        <b/>
        <sz val="11"/>
        <color theme="1"/>
        <rFont val="Century Gothic"/>
        <family val="2"/>
      </rPr>
      <t>" Rate could not be retrieved. Please try again later"</t>
    </r>
  </si>
  <si>
    <t xml:space="preserve"> </t>
  </si>
  <si>
    <t>New features</t>
  </si>
  <si>
    <t>Customer sector</t>
  </si>
  <si>
    <t xml:space="preserve">User should be able to add sector to the </t>
  </si>
  <si>
    <t xml:space="preserve">1.User login to the system
2.User clikc on update acct
3.User select the employment type
4.select the industrial type </t>
  </si>
  <si>
    <t>Customer is unable to complete wallet creation</t>
  </si>
  <si>
    <t>Wallet creation</t>
  </si>
  <si>
    <t>This is to test that existing features on the Onebank android version v2.1.0.14.9 are still intact after modification to create a  wallet also transaction limit</t>
  </si>
  <si>
    <t xml:space="preserve">✓Customer supplies personal information to complete profile creation
• BVN
• Last Name 
• Email Address 
• Date of Birth 
User </t>
  </si>
  <si>
    <t xml:space="preserve">✓Customer checks email address for OTP notification </t>
  </si>
  <si>
    <t xml:space="preserve">    </t>
  </si>
  <si>
    <t>✓Customer create onebanks details
• Username
• Password
• Transaction pin
User check terms and condition tap submit</t>
  </si>
  <si>
    <t xml:space="preserve">Customer should get wallet account </t>
  </si>
  <si>
    <t>otp notification</t>
  </si>
  <si>
    <t>User input an OTP and verify</t>
  </si>
  <si>
    <t>Newonboard!A1</t>
  </si>
  <si>
    <t>Wallet limit</t>
  </si>
  <si>
    <t>Verify user cannot do more than 50,000</t>
  </si>
  <si>
    <t>User should not be able to transfer more than 50,000</t>
  </si>
  <si>
    <t>Samson Adejumo/olaitan olabanjo</t>
  </si>
  <si>
    <t>17/7/2022</t>
  </si>
  <si>
    <t>Wallet limit'!A1</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</si>
</sst>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theme="1"/>
      <name val="Calibri"/>
      <family val="2"/>
      <scheme val="minor"/>
    </font>
    <font>
      <u/>
      <sz val="11"/>
      <color theme="10"/>
      <name val="Calibri"/>
      <family val="2"/>
      <scheme val="minor"/>
    </font>
    <font>
      <u/>
      <sz val="11"/>
      <color theme="10"/>
      <name val="Century Gothic"/>
      <family val="2"/>
    </font>
    <font>
      <sz val="11"/>
      <color theme="1"/>
      <name val="Century Gothic"/>
      <family val="2"/>
    </font>
    <font>
      <b/>
      <sz val="11"/>
      <name val="Century Gothic"/>
      <family val="2"/>
    </font>
    <font>
      <b/>
      <sz val="11"/>
      <color theme="1"/>
      <name val="Century Gothic"/>
      <family val="2"/>
    </font>
    <font>
      <sz val="11"/>
      <name val="Century Gothic"/>
      <family val="2"/>
    </font>
    <font>
      <sz val="8"/>
      <name val="Calibri"/>
      <family val="2"/>
      <scheme val="minor"/>
    </font>
    <font>
      <b/>
      <sz val="11"/>
      <color rgb="FFFFFFFF"/>
      <name val="Century Gothic"/>
      <family val="2"/>
    </font>
    <font>
      <b/>
      <sz val="11"/>
      <color rgb="FFF2F2F2"/>
      <name val="Century Gothic"/>
      <family val="2"/>
    </font>
    <font>
      <b/>
      <sz val="11"/>
      <color rgb="FF000000"/>
      <name val="Century Gothic"/>
      <family val="2"/>
    </font>
    <font>
      <b/>
      <sz val="11"/>
      <color theme="0"/>
      <name val="Century Gothic"/>
      <family val="2"/>
    </font>
    <font>
      <sz val="11"/>
      <color rgb="FF000000"/>
      <name val="Century Gothic"/>
      <family val="2"/>
    </font>
    <font>
      <sz val="11"/>
      <color rgb="FFFFFFFF"/>
      <name val="Century Gothic"/>
      <family val="2"/>
    </font>
    <font>
      <sz val="11"/>
      <color theme="0"/>
      <name val="Century Gothic"/>
      <family val="2"/>
    </font>
    <font>
      <b/>
      <sz val="16"/>
      <name val="Century Gothic"/>
      <family val="2"/>
    </font>
    <font>
      <b/>
      <sz val="12"/>
      <name val="Century Gothic"/>
      <family val="2"/>
    </font>
  </fonts>
  <fills count="26">
    <fill>
      <patternFill patternType="none"/>
    </fill>
    <fill>
      <patternFill patternType="gray125"/>
    </fill>
    <fill>
      <patternFill patternType="solid">
        <fgColor rgb="FFC00000"/>
        <bgColor rgb="FFC00000"/>
      </patternFill>
    </fill>
    <fill>
      <patternFill patternType="solid">
        <fgColor rgb="FFF4735E"/>
        <bgColor rgb="FFF4735E"/>
      </patternFill>
    </fill>
    <fill>
      <patternFill patternType="solid">
        <fgColor rgb="FF222A35"/>
        <bgColor rgb="FF222A35"/>
      </patternFill>
    </fill>
    <fill>
      <patternFill patternType="solid">
        <fgColor rgb="FFFFFFFF"/>
        <bgColor rgb="FFFFFFFF"/>
      </patternFill>
    </fill>
    <fill>
      <patternFill patternType="solid">
        <fgColor rgb="FFBDD6EE"/>
        <bgColor rgb="FFBDD6EE"/>
      </patternFill>
    </fill>
    <fill>
      <patternFill patternType="solid">
        <fgColor rgb="FF00B050"/>
        <bgColor rgb="FFBDD6EE"/>
      </patternFill>
    </fill>
    <fill>
      <patternFill patternType="solid">
        <fgColor rgb="FFFF0000"/>
        <bgColor rgb="FFBDD6EE"/>
      </patternFill>
    </fill>
    <fill>
      <patternFill patternType="solid">
        <fgColor rgb="FF002060"/>
        <bgColor rgb="FFBDD6EE"/>
      </patternFill>
    </fill>
    <fill>
      <patternFill patternType="solid">
        <fgColor rgb="FF7030A0"/>
        <bgColor rgb="FFBDD6EE"/>
      </patternFill>
    </fill>
    <fill>
      <patternFill patternType="solid">
        <fgColor rgb="FFFFC000"/>
        <bgColor rgb="FFBDD6EE"/>
      </patternFill>
    </fill>
    <fill>
      <patternFill patternType="solid">
        <fgColor theme="3" tint="-0.499984740745262"/>
        <bgColor rgb="FFC00000"/>
      </patternFill>
    </fill>
    <fill>
      <patternFill patternType="solid">
        <fgColor theme="4" tint="0.59999389629810485"/>
        <bgColor indexed="64"/>
      </patternFill>
    </fill>
    <fill>
      <patternFill patternType="solid">
        <fgColor theme="4" tint="0.59999389629810485"/>
        <bgColor rgb="FFADB9CA"/>
      </patternFill>
    </fill>
    <fill>
      <patternFill patternType="solid">
        <fgColor theme="4" tint="0.59999389629810485"/>
        <bgColor rgb="FFFF0000"/>
      </patternFill>
    </fill>
    <fill>
      <patternFill patternType="solid">
        <fgColor rgb="FFB4C6E7"/>
        <bgColor rgb="FFB4C6E7"/>
      </patternFill>
    </fill>
    <fill>
      <patternFill patternType="solid">
        <fgColor theme="0"/>
        <bgColor indexed="64"/>
      </patternFill>
    </fill>
    <fill>
      <patternFill patternType="solid">
        <fgColor rgb="FFFF0000"/>
        <bgColor indexed="64"/>
      </patternFill>
    </fill>
    <fill>
      <patternFill patternType="solid">
        <fgColor theme="0"/>
        <bgColor rgb="FFADB9CA"/>
      </patternFill>
    </fill>
    <fill>
      <patternFill patternType="solid">
        <fgColor theme="0"/>
        <bgColor rgb="FFFF0000"/>
      </patternFill>
    </fill>
    <fill>
      <patternFill patternType="solid">
        <fgColor theme="0"/>
        <bgColor rgb="FFB4C6E7"/>
      </patternFill>
    </fill>
    <fill>
      <patternFill patternType="solid">
        <fgColor theme="3" tint="0.79998168889431442"/>
        <bgColor indexed="64"/>
      </patternFill>
    </fill>
    <fill>
      <patternFill patternType="solid">
        <fgColor rgb="FFFFFF00"/>
        <bgColor rgb="FFADB9CA"/>
      </patternFill>
    </fill>
    <fill>
      <patternFill patternType="solid">
        <fgColor rgb="FFFFFF00"/>
        <bgColor indexed="64"/>
      </patternFill>
    </fill>
    <fill>
      <patternFill patternType="solid">
        <fgColor rgb="FFFFFF00"/>
        <bgColor rgb="FFB4C6E7"/>
      </patternFill>
    </fill>
  </fills>
  <borders count="27">
    <border>
      <left/>
      <right/>
      <top/>
      <bottom/>
      <diagonal/>
    </border>
    <border>
      <left style="medium">
        <color indexed="64"/>
      </left>
      <right style="hair">
        <color indexed="64"/>
      </right>
      <top style="medium">
        <color indexed="64"/>
      </top>
      <bottom style="hair">
        <color rgb="FF000000"/>
      </bottom>
      <diagonal/>
    </border>
    <border>
      <left/>
      <right style="medium">
        <color indexed="64"/>
      </right>
      <top style="medium">
        <color indexed="64"/>
      </top>
      <bottom style="hair">
        <color rgb="FF000000"/>
      </bottom>
      <diagonal/>
    </border>
    <border>
      <left/>
      <right style="medium">
        <color rgb="FF000000"/>
      </right>
      <top/>
      <bottom style="medium">
        <color rgb="FF000000"/>
      </bottom>
      <diagonal/>
    </border>
    <border>
      <left/>
      <right/>
      <top/>
      <bottom style="medium">
        <color rgb="FF000000"/>
      </bottom>
      <diagonal/>
    </border>
    <border>
      <left style="medium">
        <color indexed="64"/>
      </left>
      <right style="hair">
        <color indexed="64"/>
      </right>
      <top style="hair">
        <color rgb="FF000000"/>
      </top>
      <bottom style="hair">
        <color rgb="FF000000"/>
      </bottom>
      <diagonal/>
    </border>
    <border>
      <left/>
      <right style="medium">
        <color rgb="FF000000"/>
      </right>
      <top/>
      <bottom style="thin">
        <color rgb="FF000000"/>
      </bottom>
      <diagonal/>
    </border>
    <border>
      <left/>
      <right style="medium">
        <color indexed="64"/>
      </right>
      <top/>
      <bottom style="hair">
        <color rgb="FF000000"/>
      </bottom>
      <diagonal/>
    </border>
    <border>
      <left/>
      <right style="medium">
        <color rgb="FF000000"/>
      </right>
      <top/>
      <bottom style="hair">
        <color rgb="FF000000"/>
      </bottom>
      <diagonal/>
    </border>
    <border>
      <left/>
      <right/>
      <top/>
      <bottom style="hair">
        <color rgb="FF000000"/>
      </bottom>
      <diagonal/>
    </border>
    <border>
      <left style="medium">
        <color indexed="64"/>
      </left>
      <right style="hair">
        <color indexed="64"/>
      </right>
      <top style="hair">
        <color rgb="FF000000"/>
      </top>
      <bottom style="hair">
        <color indexed="64"/>
      </bottom>
      <diagonal/>
    </border>
    <border>
      <left/>
      <right style="medium">
        <color indexed="64"/>
      </right>
      <top style="hair">
        <color rgb="FF000000"/>
      </top>
      <bottom style="hair">
        <color indexed="64"/>
      </bottom>
      <diagonal/>
    </border>
    <border>
      <left style="medium">
        <color indexed="64"/>
      </left>
      <right style="hair">
        <color indexed="64"/>
      </right>
      <top/>
      <bottom style="medium">
        <color indexed="64"/>
      </bottom>
      <diagonal/>
    </border>
    <border>
      <left style="hair">
        <color indexed="64"/>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hair">
        <color auto="1"/>
      </left>
      <right/>
      <top style="hair">
        <color auto="1"/>
      </top>
      <bottom style="hair">
        <color auto="1"/>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s>
  <cellStyleXfs count="2">
    <xf numFmtId="0" fontId="0" fillId="0" borderId="0"/>
    <xf numFmtId="0" fontId="1" fillId="0" borderId="0" applyNumberFormat="0" applyFill="0" applyBorder="0" applyAlignment="0" applyProtection="0"/>
  </cellStyleXfs>
  <cellXfs count="156">
    <xf numFmtId="0" fontId="0" fillId="0" borderId="0" xfId="0"/>
    <xf numFmtId="0" fontId="3" fillId="0" borderId="0" xfId="0" applyFont="1"/>
    <xf numFmtId="0" fontId="3" fillId="0" borderId="0" xfId="0" applyFont="1" applyAlignment="1">
      <alignment vertical="top"/>
    </xf>
    <xf numFmtId="0" fontId="3" fillId="0" borderId="0" xfId="0" applyFont="1" applyAlignment="1">
      <alignment wrapText="1"/>
    </xf>
    <xf numFmtId="0" fontId="3" fillId="0" borderId="0" xfId="0" applyFont="1" applyAlignment="1">
      <alignment horizontal="left" vertical="top" wrapText="1"/>
    </xf>
    <xf numFmtId="0" fontId="4" fillId="14" borderId="14" xfId="0" applyFont="1" applyFill="1" applyBorder="1" applyAlignment="1">
      <alignment vertical="top" wrapText="1"/>
    </xf>
    <xf numFmtId="0" fontId="4" fillId="15" borderId="14" xfId="0" applyFont="1" applyFill="1" applyBorder="1" applyAlignment="1">
      <alignment vertical="top"/>
    </xf>
    <xf numFmtId="0" fontId="4" fillId="16" borderId="14" xfId="0" applyFont="1" applyFill="1" applyBorder="1" applyAlignment="1">
      <alignment horizontal="left" vertical="top" wrapText="1"/>
    </xf>
    <xf numFmtId="0" fontId="3" fillId="0" borderId="14" xfId="0" applyFont="1" applyBorder="1"/>
    <xf numFmtId="0" fontId="3" fillId="0" borderId="14" xfId="0" applyFont="1" applyBorder="1" applyAlignment="1">
      <alignment wrapText="1"/>
    </xf>
    <xf numFmtId="0" fontId="3" fillId="17" borderId="14" xfId="0" applyFont="1" applyFill="1" applyBorder="1" applyAlignment="1">
      <alignment horizontal="left" vertical="top" wrapText="1"/>
    </xf>
    <xf numFmtId="0" fontId="3" fillId="0" borderId="14" xfId="0" applyFont="1" applyBorder="1" applyAlignment="1">
      <alignment horizontal="left" vertical="top" wrapText="1"/>
    </xf>
    <xf numFmtId="0" fontId="6" fillId="19" borderId="14" xfId="0" applyFont="1" applyFill="1" applyBorder="1" applyAlignment="1">
      <alignment vertical="top" wrapText="1"/>
    </xf>
    <xf numFmtId="0" fontId="3" fillId="0" borderId="17" xfId="0" applyFont="1" applyBorder="1" applyAlignment="1">
      <alignment horizontal="left" vertical="top" wrapText="1"/>
    </xf>
    <xf numFmtId="0" fontId="4" fillId="16" borderId="14" xfId="0" applyFont="1" applyFill="1" applyBorder="1" applyAlignment="1">
      <alignment horizontal="center" vertical="top" wrapText="1"/>
    </xf>
    <xf numFmtId="0" fontId="3" fillId="0" borderId="14" xfId="0" applyFont="1" applyBorder="1" applyAlignment="1">
      <alignment horizontal="center" vertical="top" wrapText="1"/>
    </xf>
    <xf numFmtId="0" fontId="6" fillId="21" borderId="14" xfId="0" applyFont="1" applyFill="1" applyBorder="1" applyAlignment="1">
      <alignment horizontal="left" vertical="center" wrapText="1"/>
    </xf>
    <xf numFmtId="0" fontId="5" fillId="13" borderId="14" xfId="0" applyFont="1" applyFill="1" applyBorder="1" applyAlignment="1">
      <alignment horizontal="center" vertical="top" wrapText="1"/>
    </xf>
    <xf numFmtId="0" fontId="6" fillId="21" borderId="14" xfId="0" applyFont="1" applyFill="1" applyBorder="1" applyAlignment="1">
      <alignment horizontal="center" vertical="center" wrapText="1"/>
    </xf>
    <xf numFmtId="0" fontId="2" fillId="3" borderId="2" xfId="1" applyFont="1" applyFill="1" applyBorder="1" applyAlignment="1">
      <alignment horizontal="center" vertical="center" wrapText="1"/>
    </xf>
    <xf numFmtId="0" fontId="3" fillId="0" borderId="0" xfId="0" applyFont="1" applyAlignment="1">
      <alignment horizontal="center" vertical="center" wrapText="1"/>
    </xf>
    <xf numFmtId="0" fontId="4" fillId="14" borderId="14" xfId="0" applyFont="1" applyFill="1" applyBorder="1" applyAlignment="1">
      <alignment horizontal="center" vertical="center" wrapText="1"/>
    </xf>
    <xf numFmtId="0" fontId="5" fillId="0" borderId="14" xfId="0" applyFont="1" applyBorder="1" applyAlignment="1">
      <alignment horizontal="center" vertical="center" wrapText="1"/>
    </xf>
    <xf numFmtId="0" fontId="6" fillId="20" borderId="15" xfId="0" applyFont="1" applyFill="1" applyBorder="1" applyAlignment="1">
      <alignment horizontal="center" vertical="center" wrapText="1"/>
    </xf>
    <xf numFmtId="0" fontId="3" fillId="0" borderId="16" xfId="0" applyFont="1" applyBorder="1" applyAlignment="1">
      <alignment horizontal="left" vertical="center"/>
    </xf>
    <xf numFmtId="0" fontId="5" fillId="0" borderId="14" xfId="0" applyFont="1" applyBorder="1" applyAlignment="1">
      <alignment horizontal="left" vertical="top" wrapText="1"/>
    </xf>
    <xf numFmtId="0" fontId="3" fillId="0" borderId="14" xfId="0" applyFont="1" applyBorder="1" applyAlignment="1">
      <alignment vertical="top" wrapText="1"/>
    </xf>
    <xf numFmtId="0" fontId="3" fillId="0" borderId="19" xfId="0" applyFont="1" applyBorder="1" applyAlignment="1">
      <alignment horizontal="center" vertical="top" wrapText="1"/>
    </xf>
    <xf numFmtId="0" fontId="3" fillId="0" borderId="19" xfId="0" applyFont="1" applyBorder="1"/>
    <xf numFmtId="0" fontId="3" fillId="0" borderId="14" xfId="0" applyFont="1" applyBorder="1" applyAlignment="1">
      <alignment horizontal="center" vertical="center"/>
    </xf>
    <xf numFmtId="0" fontId="3" fillId="0" borderId="0" xfId="0" applyFont="1" applyAlignment="1">
      <alignment horizontal="center" vertical="center"/>
    </xf>
    <xf numFmtId="0" fontId="8" fillId="2" borderId="1" xfId="0" applyFont="1" applyFill="1" applyBorder="1" applyAlignment="1">
      <alignment vertical="top" wrapText="1"/>
    </xf>
    <xf numFmtId="0" fontId="9" fillId="4" borderId="3" xfId="0" applyFont="1" applyFill="1" applyBorder="1" applyAlignment="1">
      <alignment vertical="top" wrapText="1"/>
    </xf>
    <xf numFmtId="0" fontId="6" fillId="5" borderId="4" xfId="0" applyFont="1" applyFill="1" applyBorder="1" applyAlignment="1">
      <alignment horizontal="left" vertical="top" wrapText="1"/>
    </xf>
    <xf numFmtId="0" fontId="8" fillId="2" borderId="5" xfId="0" applyFont="1" applyFill="1" applyBorder="1" applyAlignment="1">
      <alignment vertical="top" wrapText="1"/>
    </xf>
    <xf numFmtId="0" fontId="10" fillId="6" borderId="6" xfId="0" applyFont="1" applyFill="1" applyBorder="1" applyAlignment="1">
      <alignment vertical="top" wrapText="1"/>
    </xf>
    <xf numFmtId="0" fontId="11" fillId="6" borderId="6" xfId="0" applyFont="1" applyFill="1" applyBorder="1" applyAlignment="1">
      <alignment horizontal="left" vertical="top" wrapText="1"/>
    </xf>
    <xf numFmtId="0" fontId="11" fillId="7" borderId="6" xfId="0" applyFont="1" applyFill="1" applyBorder="1" applyAlignment="1">
      <alignment horizontal="left" vertical="top" wrapText="1"/>
    </xf>
    <xf numFmtId="0" fontId="10" fillId="3" borderId="7" xfId="0" applyFont="1" applyFill="1" applyBorder="1" applyAlignment="1">
      <alignment horizontal="center" vertical="center" wrapText="1"/>
    </xf>
    <xf numFmtId="0" fontId="11" fillId="8" borderId="6" xfId="0" applyFont="1" applyFill="1" applyBorder="1" applyAlignment="1">
      <alignment horizontal="left" vertical="top" wrapText="1"/>
    </xf>
    <xf numFmtId="0" fontId="10" fillId="3" borderId="8" xfId="0" applyFont="1" applyFill="1" applyBorder="1" applyAlignment="1">
      <alignment horizontal="center" vertical="center" wrapText="1"/>
    </xf>
    <xf numFmtId="0" fontId="11" fillId="9" borderId="6" xfId="0" applyFont="1" applyFill="1" applyBorder="1" applyAlignment="1">
      <alignment horizontal="left" vertical="top" wrapText="1"/>
    </xf>
    <xf numFmtId="14" fontId="10" fillId="3" borderId="9" xfId="0" applyNumberFormat="1" applyFont="1" applyFill="1" applyBorder="1" applyAlignment="1">
      <alignment horizontal="center" vertical="center" wrapText="1"/>
    </xf>
    <xf numFmtId="0" fontId="10" fillId="6" borderId="3" xfId="0" applyFont="1" applyFill="1" applyBorder="1" applyAlignment="1">
      <alignment vertical="top" wrapText="1"/>
    </xf>
    <xf numFmtId="0" fontId="11" fillId="10" borderId="6" xfId="0" applyFont="1" applyFill="1" applyBorder="1" applyAlignment="1">
      <alignment horizontal="left" vertical="top" wrapText="1"/>
    </xf>
    <xf numFmtId="0" fontId="11" fillId="11" borderId="6" xfId="0" applyFont="1" applyFill="1" applyBorder="1" applyAlignment="1">
      <alignment horizontal="left" vertical="top" wrapText="1"/>
    </xf>
    <xf numFmtId="0" fontId="8" fillId="2" borderId="10" xfId="0" applyFont="1" applyFill="1" applyBorder="1" applyAlignment="1">
      <alignment vertical="top" wrapText="1"/>
    </xf>
    <xf numFmtId="0" fontId="8" fillId="12" borderId="12" xfId="0" applyFont="1" applyFill="1" applyBorder="1" applyAlignment="1">
      <alignment vertical="top" wrapText="1"/>
    </xf>
    <xf numFmtId="0" fontId="13" fillId="0" borderId="18" xfId="0" applyFont="1" applyBorder="1" applyAlignment="1">
      <alignment horizontal="center" vertical="center" wrapText="1"/>
    </xf>
    <xf numFmtId="0" fontId="13" fillId="18" borderId="18" xfId="0" applyFont="1" applyFill="1" applyBorder="1" applyAlignment="1">
      <alignment horizontal="center" vertical="center" wrapText="1"/>
    </xf>
    <xf numFmtId="0" fontId="5" fillId="0" borderId="14" xfId="0" applyFont="1" applyBorder="1" applyAlignment="1">
      <alignment horizontal="center" vertical="top" wrapText="1"/>
    </xf>
    <xf numFmtId="0" fontId="1" fillId="0" borderId="14" xfId="1" applyBorder="1" applyAlignment="1">
      <alignment horizontal="center" vertical="center" wrapText="1"/>
    </xf>
    <xf numFmtId="0" fontId="1" fillId="0" borderId="14" xfId="1" quotePrefix="1" applyBorder="1" applyAlignment="1">
      <alignment horizontal="center" vertical="center" wrapText="1"/>
    </xf>
    <xf numFmtId="0" fontId="13" fillId="0" borderId="0" xfId="0" applyFont="1" applyAlignment="1">
      <alignment horizontal="center" vertical="center" wrapText="1"/>
    </xf>
    <xf numFmtId="0" fontId="5" fillId="0" borderId="17" xfId="0" applyFont="1" applyBorder="1" applyAlignment="1">
      <alignment vertical="center"/>
    </xf>
    <xf numFmtId="0" fontId="5" fillId="0" borderId="16" xfId="0" applyFont="1" applyBorder="1" applyAlignment="1">
      <alignment vertical="center"/>
    </xf>
    <xf numFmtId="0" fontId="5" fillId="0" borderId="16" xfId="0" applyFont="1" applyBorder="1" applyAlignment="1">
      <alignment horizontal="center" vertical="center" wrapText="1"/>
    </xf>
    <xf numFmtId="0" fontId="4" fillId="20" borderId="15" xfId="0" applyFont="1" applyFill="1" applyBorder="1" applyAlignment="1">
      <alignment horizontal="center" vertical="center" wrapText="1"/>
    </xf>
    <xf numFmtId="0" fontId="1" fillId="0" borderId="14" xfId="1" applyBorder="1"/>
    <xf numFmtId="0" fontId="1" fillId="0" borderId="14" xfId="1" quotePrefix="1" applyBorder="1"/>
    <xf numFmtId="0" fontId="3" fillId="0" borderId="14" xfId="0" applyFont="1" applyBorder="1" applyAlignment="1">
      <alignment vertical="center" wrapText="1"/>
    </xf>
    <xf numFmtId="0" fontId="6" fillId="19" borderId="14" xfId="0" applyFont="1" applyFill="1" applyBorder="1" applyAlignment="1">
      <alignment horizontal="left" vertical="center" wrapText="1"/>
    </xf>
    <xf numFmtId="0" fontId="6" fillId="0" borderId="14" xfId="0" applyFont="1" applyBorder="1" applyAlignment="1">
      <alignment horizontal="left" vertical="center" wrapText="1"/>
    </xf>
    <xf numFmtId="0" fontId="14" fillId="0" borderId="14" xfId="0" applyFont="1" applyBorder="1" applyAlignment="1">
      <alignment horizontal="center" vertical="center" wrapText="1"/>
    </xf>
    <xf numFmtId="0" fontId="1" fillId="21" borderId="14" xfId="1" applyFill="1" applyBorder="1" applyAlignment="1">
      <alignment vertical="center"/>
    </xf>
    <xf numFmtId="0" fontId="6" fillId="21" borderId="14" xfId="0" applyFont="1" applyFill="1" applyBorder="1" applyAlignment="1">
      <alignment vertical="center"/>
    </xf>
    <xf numFmtId="0" fontId="3" fillId="17" borderId="14" xfId="0" applyFont="1" applyFill="1" applyBorder="1" applyAlignment="1">
      <alignment vertical="center"/>
    </xf>
    <xf numFmtId="0" fontId="1" fillId="21" borderId="14" xfId="1" quotePrefix="1" applyFill="1" applyBorder="1" applyAlignment="1">
      <alignment vertical="center"/>
    </xf>
    <xf numFmtId="0" fontId="6" fillId="19" borderId="20" xfId="0" applyFont="1" applyFill="1" applyBorder="1" applyAlignment="1">
      <alignment horizontal="left" vertical="center" wrapText="1"/>
    </xf>
    <xf numFmtId="0" fontId="3" fillId="0" borderId="20" xfId="0" applyFont="1" applyBorder="1" applyAlignment="1">
      <alignment horizontal="left" vertical="center" wrapText="1"/>
    </xf>
    <xf numFmtId="0" fontId="3" fillId="0" borderId="14" xfId="0" applyFont="1" applyBorder="1" applyAlignment="1">
      <alignment horizontal="left" vertical="center" wrapText="1"/>
    </xf>
    <xf numFmtId="0" fontId="1" fillId="0" borderId="14" xfId="1" quotePrefix="1" applyBorder="1" applyAlignment="1">
      <alignment vertical="center"/>
    </xf>
    <xf numFmtId="0" fontId="1" fillId="0" borderId="14" xfId="1" applyBorder="1" applyAlignment="1">
      <alignment vertical="center"/>
    </xf>
    <xf numFmtId="0" fontId="3" fillId="0" borderId="14" xfId="0" applyFont="1" applyBorder="1" applyAlignment="1">
      <alignment vertical="center"/>
    </xf>
    <xf numFmtId="0" fontId="4" fillId="19" borderId="17" xfId="0" applyFont="1" applyFill="1" applyBorder="1" applyAlignment="1">
      <alignment vertical="center" wrapText="1"/>
    </xf>
    <xf numFmtId="0" fontId="4" fillId="19" borderId="19" xfId="0" applyFont="1" applyFill="1" applyBorder="1" applyAlignment="1">
      <alignment horizontal="left" vertical="center" wrapText="1"/>
    </xf>
    <xf numFmtId="0" fontId="5" fillId="0" borderId="19" xfId="0" applyFont="1" applyBorder="1" applyAlignment="1">
      <alignment vertical="center" wrapText="1"/>
    </xf>
    <xf numFmtId="0" fontId="4" fillId="14" borderId="14" xfId="0" applyFont="1" applyFill="1" applyBorder="1" applyAlignment="1">
      <alignment horizontal="left" vertical="center" wrapText="1"/>
    </xf>
    <xf numFmtId="0" fontId="15" fillId="14" borderId="19" xfId="0" applyFont="1" applyFill="1" applyBorder="1" applyAlignment="1">
      <alignment horizontal="left" vertical="center" wrapText="1"/>
    </xf>
    <xf numFmtId="0" fontId="4" fillId="13" borderId="14" xfId="0" applyFont="1" applyFill="1" applyBorder="1" applyAlignment="1">
      <alignment horizontal="left" vertical="center"/>
    </xf>
    <xf numFmtId="0" fontId="4" fillId="14" borderId="20" xfId="0" applyFont="1" applyFill="1" applyBorder="1" applyAlignment="1">
      <alignment horizontal="left" vertical="center" wrapText="1"/>
    </xf>
    <xf numFmtId="0" fontId="4" fillId="16" borderId="14" xfId="0" applyFont="1" applyFill="1" applyBorder="1" applyAlignment="1">
      <alignment horizontal="left" vertical="center" wrapText="1"/>
    </xf>
    <xf numFmtId="0" fontId="5" fillId="13" borderId="14" xfId="0" applyFont="1" applyFill="1" applyBorder="1" applyAlignment="1">
      <alignment horizontal="center" vertical="center" wrapText="1"/>
    </xf>
    <xf numFmtId="0" fontId="4" fillId="16" borderId="14" xfId="0" applyFont="1" applyFill="1" applyBorder="1" applyAlignment="1">
      <alignment vertical="center"/>
    </xf>
    <xf numFmtId="0" fontId="1" fillId="21" borderId="14" xfId="1" quotePrefix="1" applyFill="1" applyBorder="1" applyAlignment="1">
      <alignment horizontal="center" vertical="center" wrapText="1"/>
    </xf>
    <xf numFmtId="0" fontId="3" fillId="0" borderId="15" xfId="0" applyFont="1" applyBorder="1" applyAlignment="1">
      <alignment vertical="center" wrapText="1"/>
    </xf>
    <xf numFmtId="0" fontId="1" fillId="0" borderId="14" xfId="1" quotePrefix="1" applyBorder="1" applyAlignment="1">
      <alignment wrapText="1"/>
    </xf>
    <xf numFmtId="0" fontId="1" fillId="0" borderId="14" xfId="1" applyBorder="1" applyAlignment="1">
      <alignment wrapText="1"/>
    </xf>
    <xf numFmtId="0" fontId="1" fillId="0" borderId="14" xfId="1" quotePrefix="1" applyBorder="1" applyAlignment="1">
      <alignment horizontal="center" vertical="top" wrapText="1"/>
    </xf>
    <xf numFmtId="0" fontId="16" fillId="14" borderId="19" xfId="0" applyFont="1" applyFill="1" applyBorder="1" applyAlignment="1">
      <alignment horizontal="left" vertical="center" wrapText="1"/>
    </xf>
    <xf numFmtId="0" fontId="3" fillId="0" borderId="21" xfId="0" applyFont="1" applyBorder="1" applyAlignment="1">
      <alignment wrapText="1"/>
    </xf>
    <xf numFmtId="0" fontId="6" fillId="22" borderId="14" xfId="0" applyFont="1" applyFill="1" applyBorder="1" applyAlignment="1">
      <alignment horizontal="left" vertical="center" wrapText="1"/>
    </xf>
    <xf numFmtId="0" fontId="5" fillId="22" borderId="14" xfId="0" applyFont="1" applyFill="1" applyBorder="1" applyAlignment="1">
      <alignment horizontal="left" vertical="center" wrapText="1"/>
    </xf>
    <xf numFmtId="0" fontId="3" fillId="22" borderId="14" xfId="0" applyFont="1" applyFill="1" applyBorder="1" applyAlignment="1">
      <alignment horizontal="left" vertical="center" wrapText="1"/>
    </xf>
    <xf numFmtId="0" fontId="3" fillId="22" borderId="14" xfId="0" applyFont="1" applyFill="1" applyBorder="1" applyAlignment="1">
      <alignment horizontal="left" vertical="top" wrapText="1"/>
    </xf>
    <xf numFmtId="0" fontId="1" fillId="22" borderId="14" xfId="1" quotePrefix="1" applyFill="1" applyBorder="1"/>
    <xf numFmtId="0" fontId="3" fillId="22" borderId="14" xfId="0" applyFont="1" applyFill="1" applyBorder="1"/>
    <xf numFmtId="0" fontId="5" fillId="0" borderId="22" xfId="0" applyFont="1" applyBorder="1" applyAlignment="1">
      <alignment horizontal="left" vertical="center"/>
    </xf>
    <xf numFmtId="0" fontId="6" fillId="0" borderId="20" xfId="0" applyFont="1" applyBorder="1" applyAlignment="1">
      <alignment horizontal="left" vertical="center" wrapText="1"/>
    </xf>
    <xf numFmtId="0" fontId="1" fillId="0" borderId="0" xfId="1" quotePrefix="1"/>
    <xf numFmtId="0" fontId="5" fillId="0" borderId="23" xfId="0" applyFont="1" applyBorder="1" applyAlignment="1">
      <alignment horizontal="left" vertical="center"/>
    </xf>
    <xf numFmtId="0" fontId="5" fillId="0" borderId="23" xfId="0" applyFont="1" applyBorder="1" applyAlignment="1">
      <alignment horizontal="left" vertical="center" wrapText="1"/>
    </xf>
    <xf numFmtId="0" fontId="6" fillId="0" borderId="24" xfId="0" applyFont="1" applyBorder="1" applyAlignment="1">
      <alignment horizontal="left" vertical="center" wrapText="1"/>
    </xf>
    <xf numFmtId="0" fontId="3" fillId="0" borderId="24" xfId="0" applyFont="1" applyBorder="1" applyAlignment="1">
      <alignment horizontal="left" vertical="center" wrapText="1"/>
    </xf>
    <xf numFmtId="0" fontId="14" fillId="0" borderId="15" xfId="0" applyFont="1" applyBorder="1" applyAlignment="1">
      <alignment horizontal="center" vertical="center" wrapText="1"/>
    </xf>
    <xf numFmtId="0" fontId="6" fillId="0" borderId="16" xfId="0" applyFont="1" applyBorder="1" applyAlignment="1">
      <alignment horizontal="left" vertical="center" wrapText="1"/>
    </xf>
    <xf numFmtId="0" fontId="12" fillId="3" borderId="11" xfId="0" applyFont="1" applyFill="1" applyBorder="1" applyAlignment="1">
      <alignment horizontal="left" vertical="center" wrapText="1"/>
    </xf>
    <xf numFmtId="0" fontId="4" fillId="20" borderId="17" xfId="0" applyFont="1" applyFill="1" applyBorder="1" applyAlignment="1">
      <alignment horizontal="center" vertical="center" wrapText="1"/>
    </xf>
    <xf numFmtId="0" fontId="3" fillId="0" borderId="14" xfId="0" applyFont="1" applyBorder="1" applyAlignment="1">
      <alignment horizontal="center" vertical="center" wrapText="1"/>
    </xf>
    <xf numFmtId="0" fontId="5" fillId="0" borderId="17" xfId="0" applyFont="1" applyBorder="1" applyAlignment="1">
      <alignment vertical="center" wrapText="1"/>
    </xf>
    <xf numFmtId="0" fontId="3" fillId="0" borderId="25" xfId="0" applyFont="1" applyBorder="1" applyAlignment="1">
      <alignment horizontal="center"/>
    </xf>
    <xf numFmtId="0" fontId="3" fillId="0" borderId="0" xfId="0" applyFont="1" applyBorder="1" applyAlignment="1">
      <alignment horizontal="center"/>
    </xf>
    <xf numFmtId="0" fontId="3" fillId="0" borderId="26" xfId="0" applyFont="1" applyBorder="1" applyAlignment="1">
      <alignment horizontal="center"/>
    </xf>
    <xf numFmtId="0" fontId="3" fillId="0" borderId="15" xfId="0" applyFont="1" applyBorder="1" applyAlignment="1">
      <alignment horizontal="center" vertical="center" wrapText="1"/>
    </xf>
    <xf numFmtId="0" fontId="3" fillId="0" borderId="17" xfId="0" applyFont="1" applyBorder="1" applyAlignment="1">
      <alignment horizontal="center" vertical="center" wrapText="1"/>
    </xf>
    <xf numFmtId="0" fontId="3" fillId="0" borderId="16" xfId="0" applyFont="1" applyBorder="1" applyAlignment="1">
      <alignment horizontal="center" vertical="center" wrapText="1"/>
    </xf>
    <xf numFmtId="0" fontId="5" fillId="0" borderId="15" xfId="0" applyFont="1" applyBorder="1" applyAlignment="1">
      <alignment horizontal="center" vertical="center"/>
    </xf>
    <xf numFmtId="0" fontId="5" fillId="0" borderId="17" xfId="0" applyFont="1" applyBorder="1" applyAlignment="1">
      <alignment horizontal="center" vertical="center"/>
    </xf>
    <xf numFmtId="0" fontId="5" fillId="0" borderId="15" xfId="0" applyFont="1" applyBorder="1" applyAlignment="1">
      <alignment horizontal="center" vertical="center" wrapText="1"/>
    </xf>
    <xf numFmtId="0" fontId="5" fillId="0" borderId="17" xfId="0" applyFont="1" applyBorder="1" applyAlignment="1">
      <alignment horizontal="center" vertical="center" wrapText="1"/>
    </xf>
    <xf numFmtId="0" fontId="5" fillId="0" borderId="16" xfId="0" applyFont="1" applyBorder="1" applyAlignment="1">
      <alignment horizontal="center" vertical="center" wrapText="1"/>
    </xf>
    <xf numFmtId="0" fontId="1" fillId="13" borderId="13" xfId="1" applyFill="1" applyBorder="1" applyAlignment="1">
      <alignment horizontal="left" vertical="top" wrapText="1"/>
    </xf>
    <xf numFmtId="0" fontId="3" fillId="13" borderId="0" xfId="0" applyFont="1" applyFill="1" applyAlignment="1">
      <alignment horizontal="left" vertical="top" wrapText="1"/>
    </xf>
    <xf numFmtId="0" fontId="4" fillId="20" borderId="15" xfId="0" applyFont="1" applyFill="1" applyBorder="1" applyAlignment="1">
      <alignment horizontal="center" vertical="center"/>
    </xf>
    <xf numFmtId="0" fontId="4" fillId="20" borderId="17" xfId="0" applyFont="1" applyFill="1" applyBorder="1" applyAlignment="1">
      <alignment horizontal="center" vertical="center"/>
    </xf>
    <xf numFmtId="0" fontId="4" fillId="20" borderId="16" xfId="0" applyFont="1" applyFill="1" applyBorder="1" applyAlignment="1">
      <alignment horizontal="center" vertical="center"/>
    </xf>
    <xf numFmtId="0" fontId="4" fillId="20" borderId="15" xfId="0" applyFont="1" applyFill="1" applyBorder="1" applyAlignment="1">
      <alignment horizontal="center" vertical="center" wrapText="1"/>
    </xf>
    <xf numFmtId="0" fontId="4" fillId="20" borderId="17" xfId="0" applyFont="1" applyFill="1" applyBorder="1" applyAlignment="1">
      <alignment horizontal="center" vertical="center" wrapText="1"/>
    </xf>
    <xf numFmtId="0" fontId="4" fillId="20" borderId="16" xfId="0" applyFont="1" applyFill="1" applyBorder="1" applyAlignment="1">
      <alignment horizontal="center" vertical="center" wrapText="1"/>
    </xf>
    <xf numFmtId="0" fontId="3" fillId="0" borderId="15" xfId="0" applyFont="1" applyBorder="1" applyAlignment="1">
      <alignment horizontal="left" vertical="center" wrapText="1"/>
    </xf>
    <xf numFmtId="0" fontId="3" fillId="0" borderId="17" xfId="0" applyFont="1" applyBorder="1" applyAlignment="1">
      <alignment horizontal="left" vertical="center" wrapText="1"/>
    </xf>
    <xf numFmtId="0" fontId="3" fillId="0" borderId="16" xfId="0" applyFont="1" applyBorder="1" applyAlignment="1">
      <alignment horizontal="left" vertical="center" wrapText="1"/>
    </xf>
    <xf numFmtId="0" fontId="3" fillId="0" borderId="15" xfId="0" applyFont="1" applyBorder="1" applyAlignment="1">
      <alignment horizontal="left" vertical="center"/>
    </xf>
    <xf numFmtId="0" fontId="3" fillId="0" borderId="16" xfId="0" applyFont="1" applyBorder="1" applyAlignment="1">
      <alignment horizontal="left" vertical="center"/>
    </xf>
    <xf numFmtId="0" fontId="6" fillId="23" borderId="14" xfId="0" applyFont="1" applyFill="1" applyBorder="1" applyAlignment="1">
      <alignment horizontal="left" vertical="center" wrapText="1"/>
    </xf>
    <xf numFmtId="0" fontId="4" fillId="23" borderId="19" xfId="0" applyFont="1" applyFill="1" applyBorder="1" applyAlignment="1">
      <alignment horizontal="left" vertical="center" wrapText="1"/>
    </xf>
    <xf numFmtId="0" fontId="6" fillId="24" borderId="14" xfId="0" applyFont="1" applyFill="1" applyBorder="1" applyAlignment="1">
      <alignment horizontal="left" vertical="center" wrapText="1"/>
    </xf>
    <xf numFmtId="0" fontId="6" fillId="23" borderId="0" xfId="0" applyFont="1" applyFill="1" applyAlignment="1">
      <alignment horizontal="left" vertical="center" wrapText="1"/>
    </xf>
    <xf numFmtId="0" fontId="3" fillId="24" borderId="0" xfId="0" applyFont="1" applyFill="1"/>
    <xf numFmtId="0" fontId="6" fillId="25" borderId="14" xfId="0" applyFont="1" applyFill="1" applyBorder="1" applyAlignment="1">
      <alignment horizontal="center" vertical="center"/>
    </xf>
    <xf numFmtId="0" fontId="6" fillId="25" borderId="14" xfId="0" applyFont="1" applyFill="1" applyBorder="1" applyAlignment="1">
      <alignment vertical="center"/>
    </xf>
    <xf numFmtId="0" fontId="3" fillId="24" borderId="14" xfId="0" applyFont="1" applyFill="1" applyBorder="1" applyAlignment="1">
      <alignment vertical="center"/>
    </xf>
    <xf numFmtId="0" fontId="14" fillId="24" borderId="14" xfId="0" applyFont="1" applyFill="1" applyBorder="1" applyAlignment="1">
      <alignment horizontal="center" vertical="center" wrapText="1"/>
    </xf>
    <xf numFmtId="0" fontId="5" fillId="24" borderId="19" xfId="0" applyFont="1" applyFill="1" applyBorder="1" applyAlignment="1">
      <alignment vertical="center" wrapText="1"/>
    </xf>
    <xf numFmtId="0" fontId="6" fillId="23" borderId="20" xfId="0" applyFont="1" applyFill="1" applyBorder="1" applyAlignment="1">
      <alignment horizontal="left" vertical="center" wrapText="1"/>
    </xf>
    <xf numFmtId="0" fontId="6" fillId="25" borderId="14" xfId="0" applyFont="1" applyFill="1" applyBorder="1" applyAlignment="1">
      <alignment horizontal="left" vertical="center" wrapText="1"/>
    </xf>
    <xf numFmtId="0" fontId="3" fillId="24" borderId="14" xfId="0" applyFont="1" applyFill="1" applyBorder="1"/>
    <xf numFmtId="0" fontId="5" fillId="24" borderId="14" xfId="0" applyFont="1" applyFill="1" applyBorder="1" applyAlignment="1">
      <alignment horizontal="center" vertical="center" wrapText="1"/>
    </xf>
    <xf numFmtId="0" fontId="3" fillId="24" borderId="14" xfId="0" applyFont="1" applyFill="1" applyBorder="1" applyAlignment="1">
      <alignment wrapText="1"/>
    </xf>
    <xf numFmtId="0" fontId="3" fillId="24" borderId="14" xfId="0" applyFont="1" applyFill="1" applyBorder="1" applyAlignment="1">
      <alignment horizontal="left" vertical="top" wrapText="1"/>
    </xf>
    <xf numFmtId="0" fontId="6" fillId="25" borderId="14" xfId="0" applyFont="1" applyFill="1" applyBorder="1" applyAlignment="1">
      <alignment horizontal="center" vertical="center" wrapText="1"/>
    </xf>
    <xf numFmtId="0" fontId="13" fillId="24" borderId="18" xfId="0" applyFont="1" applyFill="1" applyBorder="1" applyAlignment="1">
      <alignment horizontal="center" vertical="center" wrapText="1"/>
    </xf>
    <xf numFmtId="0" fontId="1" fillId="24" borderId="14" xfId="1" quotePrefix="1" applyFill="1" applyBorder="1"/>
    <xf numFmtId="0" fontId="1" fillId="0" borderId="15" xfId="1" applyBorder="1" applyAlignment="1">
      <alignment horizontal="center"/>
    </xf>
    <xf numFmtId="0" fontId="1" fillId="0" borderId="17" xfId="1" applyBorder="1" applyAlignment="1">
      <alignment horizontal="center"/>
    </xf>
    <xf numFmtId="0" fontId="1" fillId="0" borderId="16" xfId="1" applyBorder="1" applyAlignment="1">
      <alignment horizontal="center"/>
    </xf>
  </cellXfs>
  <cellStyles count="2">
    <cellStyle name="Hyperlink" xfId="1" builtinId="8"/>
    <cellStyle name="Normal" xfId="0" builtinId="0"/>
  </cellStyles>
  <dxfs count="18">
    <dxf>
      <font>
        <b/>
        <i val="0"/>
      </font>
      <fill>
        <patternFill>
          <bgColor rgb="FF7030A0"/>
        </patternFill>
      </fill>
    </dxf>
    <dxf>
      <font>
        <b/>
        <i val="0"/>
      </font>
      <fill>
        <patternFill>
          <bgColor rgb="FFFFC000"/>
        </patternFill>
      </fill>
    </dxf>
    <dxf>
      <font>
        <b/>
        <i val="0"/>
      </font>
      <fill>
        <patternFill>
          <bgColor rgb="FF002060"/>
        </patternFill>
      </fill>
    </dxf>
    <dxf>
      <font>
        <b/>
        <i val="0"/>
      </font>
      <fill>
        <patternFill>
          <bgColor rgb="FFC00000"/>
        </patternFill>
      </fill>
    </dxf>
    <dxf>
      <fill>
        <patternFill>
          <bgColor rgb="FFC00000"/>
        </patternFill>
      </fill>
    </dxf>
    <dxf>
      <font>
        <b/>
        <i val="0"/>
      </font>
      <fill>
        <patternFill>
          <bgColor rgb="FF00B050"/>
        </patternFill>
      </fill>
    </dxf>
    <dxf>
      <font>
        <b/>
        <i val="0"/>
      </font>
      <fill>
        <patternFill>
          <bgColor rgb="FF7030A0"/>
        </patternFill>
      </fill>
    </dxf>
    <dxf>
      <font>
        <b/>
        <i val="0"/>
      </font>
      <fill>
        <patternFill>
          <bgColor rgb="FFFFC000"/>
        </patternFill>
      </fill>
    </dxf>
    <dxf>
      <font>
        <b/>
        <i val="0"/>
      </font>
      <fill>
        <patternFill>
          <bgColor rgb="FF002060"/>
        </patternFill>
      </fill>
    </dxf>
    <dxf>
      <font>
        <b/>
        <i val="0"/>
      </font>
      <fill>
        <patternFill>
          <bgColor rgb="FFC00000"/>
        </patternFill>
      </fill>
    </dxf>
    <dxf>
      <fill>
        <patternFill>
          <bgColor rgb="FFC00000"/>
        </patternFill>
      </fill>
    </dxf>
    <dxf>
      <font>
        <b/>
        <i val="0"/>
      </font>
      <fill>
        <patternFill>
          <bgColor rgb="FF00B050"/>
        </patternFill>
      </fill>
    </dxf>
    <dxf>
      <font>
        <b/>
        <i val="0"/>
      </font>
      <fill>
        <patternFill>
          <bgColor rgb="FF7030A0"/>
        </patternFill>
      </fill>
    </dxf>
    <dxf>
      <font>
        <b/>
        <i val="0"/>
      </font>
      <fill>
        <patternFill>
          <bgColor rgb="FFFFC000"/>
        </patternFill>
      </fill>
    </dxf>
    <dxf>
      <font>
        <b/>
        <i val="0"/>
      </font>
      <fill>
        <patternFill>
          <bgColor rgb="FF002060"/>
        </patternFill>
      </fill>
    </dxf>
    <dxf>
      <font>
        <b/>
        <i val="0"/>
      </font>
      <fill>
        <patternFill>
          <bgColor rgb="FFC00000"/>
        </patternFill>
      </fill>
    </dxf>
    <dxf>
      <fill>
        <patternFill>
          <bgColor rgb="FFC00000"/>
        </patternFill>
      </fill>
    </dxf>
    <dxf>
      <font>
        <b/>
        <i val="0"/>
      </font>
      <fill>
        <patternFill>
          <bgColor rgb="FF00B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24.jpeg"/><Relationship Id="rId1" Type="http://schemas.openxmlformats.org/officeDocument/2006/relationships/image" Target="../media/image23.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25.jpeg"/></Relationships>
</file>

<file path=xl/drawings/_rels/drawing12.xml.rels><?xml version="1.0" encoding="UTF-8" standalone="yes"?>
<Relationships xmlns="http://schemas.openxmlformats.org/package/2006/relationships"><Relationship Id="rId3" Type="http://schemas.openxmlformats.org/officeDocument/2006/relationships/image" Target="../media/image28.jpeg"/><Relationship Id="rId2" Type="http://schemas.openxmlformats.org/officeDocument/2006/relationships/image" Target="../media/image27.jpeg"/><Relationship Id="rId1" Type="http://schemas.openxmlformats.org/officeDocument/2006/relationships/image" Target="../media/image26.jpeg"/><Relationship Id="rId4" Type="http://schemas.openxmlformats.org/officeDocument/2006/relationships/image" Target="../media/image29.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30.jpeg"/></Relationships>
</file>

<file path=xl/drawings/_rels/drawing14.xml.rels><?xml version="1.0" encoding="UTF-8" standalone="yes"?>
<Relationships xmlns="http://schemas.openxmlformats.org/package/2006/relationships"><Relationship Id="rId2" Type="http://schemas.openxmlformats.org/officeDocument/2006/relationships/image" Target="../media/image32.jpeg"/><Relationship Id="rId1" Type="http://schemas.openxmlformats.org/officeDocument/2006/relationships/image" Target="../media/image31.jpeg"/></Relationships>
</file>

<file path=xl/drawings/_rels/drawing15.xml.rels><?xml version="1.0" encoding="UTF-8" standalone="yes"?>
<Relationships xmlns="http://schemas.openxmlformats.org/package/2006/relationships"><Relationship Id="rId2" Type="http://schemas.openxmlformats.org/officeDocument/2006/relationships/image" Target="../media/image34.jpeg"/><Relationship Id="rId1" Type="http://schemas.openxmlformats.org/officeDocument/2006/relationships/image" Target="../media/image33.jpeg"/></Relationships>
</file>

<file path=xl/drawings/_rels/drawing16.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5.jpeg"/></Relationships>
</file>

<file path=xl/drawings/_rels/drawing17.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5" Type="http://schemas.openxmlformats.org/officeDocument/2006/relationships/image" Target="../media/image44.png"/><Relationship Id="rId4" Type="http://schemas.openxmlformats.org/officeDocument/2006/relationships/image" Target="../media/image43.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jpeg"/><Relationship Id="rId2" Type="http://schemas.openxmlformats.org/officeDocument/2006/relationships/image" Target="../media/image3.jpeg"/><Relationship Id="rId1" Type="http://schemas.openxmlformats.org/officeDocument/2006/relationships/image" Target="../media/image2.jpeg"/></Relationships>
</file>

<file path=xl/drawings/_rels/drawing20.xml.rels><?xml version="1.0" encoding="UTF-8" standalone="yes"?>
<Relationships xmlns="http://schemas.openxmlformats.org/package/2006/relationships"><Relationship Id="rId3" Type="http://schemas.openxmlformats.org/officeDocument/2006/relationships/image" Target="../media/image48.jpeg"/><Relationship Id="rId2" Type="http://schemas.openxmlformats.org/officeDocument/2006/relationships/image" Target="../media/image47.jpeg"/><Relationship Id="rId1" Type="http://schemas.openxmlformats.org/officeDocument/2006/relationships/image" Target="../media/image46.jpeg"/><Relationship Id="rId6" Type="http://schemas.openxmlformats.org/officeDocument/2006/relationships/image" Target="../media/image51.jpeg"/><Relationship Id="rId5" Type="http://schemas.openxmlformats.org/officeDocument/2006/relationships/image" Target="../media/image50.jpeg"/><Relationship Id="rId4" Type="http://schemas.openxmlformats.org/officeDocument/2006/relationships/image" Target="../media/image49.jpeg"/></Relationships>
</file>

<file path=xl/drawings/_rels/drawing21.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png"/><Relationship Id="rId1" Type="http://schemas.openxmlformats.org/officeDocument/2006/relationships/image" Target="../media/image52.png"/></Relationships>
</file>

<file path=xl/drawings/_rels/drawing22.xml.rels><?xml version="1.0" encoding="UTF-8" standalone="yes"?>
<Relationships xmlns="http://schemas.openxmlformats.org/package/2006/relationships"><Relationship Id="rId1" Type="http://schemas.openxmlformats.org/officeDocument/2006/relationships/image" Target="../media/image55.png"/></Relationships>
</file>

<file path=xl/drawings/_rels/drawing23.xml.rels><?xml version="1.0" encoding="UTF-8" standalone="yes"?>
<Relationships xmlns="http://schemas.openxmlformats.org/package/2006/relationships"><Relationship Id="rId1" Type="http://schemas.openxmlformats.org/officeDocument/2006/relationships/image" Target="../media/image56.png"/></Relationships>
</file>

<file path=xl/drawings/_rels/drawing24.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s>
</file>

<file path=xl/drawings/_rels/drawing25.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 Id="rId4" Type="http://schemas.openxmlformats.org/officeDocument/2006/relationships/image" Target="../media/image63.png"/></Relationships>
</file>

<file path=xl/drawings/_rels/drawing26.xml.rels><?xml version="1.0" encoding="UTF-8" standalone="yes"?>
<Relationships xmlns="http://schemas.openxmlformats.org/package/2006/relationships"><Relationship Id="rId3" Type="http://schemas.openxmlformats.org/officeDocument/2006/relationships/image" Target="../media/image66.png"/><Relationship Id="rId2" Type="http://schemas.openxmlformats.org/officeDocument/2006/relationships/image" Target="../media/image65.png"/><Relationship Id="rId1" Type="http://schemas.openxmlformats.org/officeDocument/2006/relationships/image" Target="../media/image64.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 Id="rId5" Type="http://schemas.openxmlformats.org/officeDocument/2006/relationships/image" Target="../media/image71.png"/><Relationship Id="rId4" Type="http://schemas.openxmlformats.org/officeDocument/2006/relationships/image" Target="../media/image70.png"/></Relationships>
</file>

<file path=xl/drawings/_rels/drawing28.xml.rels><?xml version="1.0" encoding="UTF-8" standalone="yes"?>
<Relationships xmlns="http://schemas.openxmlformats.org/package/2006/relationships"><Relationship Id="rId8" Type="http://schemas.openxmlformats.org/officeDocument/2006/relationships/image" Target="../media/image79.png"/><Relationship Id="rId13" Type="http://schemas.openxmlformats.org/officeDocument/2006/relationships/image" Target="../media/image84.png"/><Relationship Id="rId18" Type="http://schemas.openxmlformats.org/officeDocument/2006/relationships/image" Target="../media/image89.png"/><Relationship Id="rId3" Type="http://schemas.openxmlformats.org/officeDocument/2006/relationships/image" Target="../media/image74.png"/><Relationship Id="rId21" Type="http://schemas.openxmlformats.org/officeDocument/2006/relationships/image" Target="../media/image92.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png"/><Relationship Id="rId2" Type="http://schemas.openxmlformats.org/officeDocument/2006/relationships/image" Target="../media/image73.png"/><Relationship Id="rId16" Type="http://schemas.openxmlformats.org/officeDocument/2006/relationships/image" Target="../media/image87.png"/><Relationship Id="rId20" Type="http://schemas.openxmlformats.org/officeDocument/2006/relationships/image" Target="../media/image91.png"/><Relationship Id="rId1" Type="http://schemas.openxmlformats.org/officeDocument/2006/relationships/image" Target="../media/image72.png"/><Relationship Id="rId6" Type="http://schemas.openxmlformats.org/officeDocument/2006/relationships/image" Target="../media/image77.png"/><Relationship Id="rId11" Type="http://schemas.openxmlformats.org/officeDocument/2006/relationships/image" Target="../media/image82.png"/><Relationship Id="rId5" Type="http://schemas.openxmlformats.org/officeDocument/2006/relationships/image" Target="../media/image76.png"/><Relationship Id="rId15" Type="http://schemas.openxmlformats.org/officeDocument/2006/relationships/image" Target="../media/image86.png"/><Relationship Id="rId23" Type="http://schemas.openxmlformats.org/officeDocument/2006/relationships/image" Target="../media/image94.png"/><Relationship Id="rId10" Type="http://schemas.openxmlformats.org/officeDocument/2006/relationships/image" Target="../media/image81.png"/><Relationship Id="rId19" Type="http://schemas.openxmlformats.org/officeDocument/2006/relationships/image" Target="../media/image90.png"/><Relationship Id="rId4" Type="http://schemas.openxmlformats.org/officeDocument/2006/relationships/image" Target="../media/image75.png"/><Relationship Id="rId9" Type="http://schemas.openxmlformats.org/officeDocument/2006/relationships/image" Target="../media/image80.png"/><Relationship Id="rId14" Type="http://schemas.openxmlformats.org/officeDocument/2006/relationships/image" Target="../media/image85.png"/><Relationship Id="rId22" Type="http://schemas.openxmlformats.org/officeDocument/2006/relationships/image" Target="../media/image93.png"/></Relationships>
</file>

<file path=xl/drawings/_rels/drawing29.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3" Type="http://schemas.openxmlformats.org/officeDocument/2006/relationships/image" Target="../media/image97.png"/><Relationship Id="rId7" Type="http://schemas.openxmlformats.org/officeDocument/2006/relationships/image" Target="../media/image101.png"/><Relationship Id="rId12" Type="http://schemas.openxmlformats.org/officeDocument/2006/relationships/image" Target="../media/image106.png"/><Relationship Id="rId2" Type="http://schemas.openxmlformats.org/officeDocument/2006/relationships/image" Target="../media/image96.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0" Type="http://schemas.openxmlformats.org/officeDocument/2006/relationships/image" Target="../media/image104.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s>
</file>

<file path=xl/drawings/_rels/drawing3.xml.rels><?xml version="1.0" encoding="UTF-8" standalone="yes"?>
<Relationships xmlns="http://schemas.openxmlformats.org/package/2006/relationships"><Relationship Id="rId2" Type="http://schemas.openxmlformats.org/officeDocument/2006/relationships/image" Target="../media/image6.jpeg"/><Relationship Id="rId1" Type="http://schemas.openxmlformats.org/officeDocument/2006/relationships/image" Target="../media/image5.jpeg"/></Relationships>
</file>

<file path=xl/drawings/_rels/drawing30.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image" Target="../media/image109.png"/></Relationships>
</file>

<file path=xl/drawings/_rels/drawing31.xml.rels><?xml version="1.0" encoding="UTF-8" standalone="yes"?>
<Relationships xmlns="http://schemas.openxmlformats.org/package/2006/relationships"><Relationship Id="rId2" Type="http://schemas.openxmlformats.org/officeDocument/2006/relationships/image" Target="../media/image112.png"/><Relationship Id="rId1" Type="http://schemas.openxmlformats.org/officeDocument/2006/relationships/image" Target="../media/image111.png"/></Relationships>
</file>

<file path=xl/drawings/_rels/drawing32.xml.rels><?xml version="1.0" encoding="UTF-8" standalone="yes"?>
<Relationships xmlns="http://schemas.openxmlformats.org/package/2006/relationships"><Relationship Id="rId3" Type="http://schemas.openxmlformats.org/officeDocument/2006/relationships/image" Target="../media/image115.png"/><Relationship Id="rId2" Type="http://schemas.openxmlformats.org/officeDocument/2006/relationships/image" Target="../media/image114.png"/><Relationship Id="rId1" Type="http://schemas.openxmlformats.org/officeDocument/2006/relationships/image" Target="../media/image113.png"/></Relationships>
</file>

<file path=xl/drawings/_rels/drawing33.xml.rels><?xml version="1.0" encoding="UTF-8" standalone="yes"?>
<Relationships xmlns="http://schemas.openxmlformats.org/package/2006/relationships"><Relationship Id="rId3" Type="http://schemas.openxmlformats.org/officeDocument/2006/relationships/image" Target="../media/image118.png"/><Relationship Id="rId2" Type="http://schemas.openxmlformats.org/officeDocument/2006/relationships/image" Target="../media/image117.png"/><Relationship Id="rId1" Type="http://schemas.openxmlformats.org/officeDocument/2006/relationships/image" Target="../media/image116.png"/></Relationships>
</file>

<file path=xl/drawings/_rels/drawing34.xml.rels><?xml version="1.0" encoding="UTF-8" standalone="yes"?>
<Relationships xmlns="http://schemas.openxmlformats.org/package/2006/relationships"><Relationship Id="rId3" Type="http://schemas.openxmlformats.org/officeDocument/2006/relationships/image" Target="../media/image121.png"/><Relationship Id="rId2" Type="http://schemas.openxmlformats.org/officeDocument/2006/relationships/image" Target="../media/image120.png"/><Relationship Id="rId1" Type="http://schemas.openxmlformats.org/officeDocument/2006/relationships/image" Target="../media/image119.png"/></Relationships>
</file>

<file path=xl/drawings/_rels/drawing35.xml.rels><?xml version="1.0" encoding="UTF-8" standalone="yes"?>
<Relationships xmlns="http://schemas.openxmlformats.org/package/2006/relationships"><Relationship Id="rId3" Type="http://schemas.openxmlformats.org/officeDocument/2006/relationships/image" Target="../media/image124.png"/><Relationship Id="rId2" Type="http://schemas.openxmlformats.org/officeDocument/2006/relationships/image" Target="../media/image123.png"/><Relationship Id="rId1" Type="http://schemas.openxmlformats.org/officeDocument/2006/relationships/image" Target="../media/image122.png"/></Relationships>
</file>

<file path=xl/drawings/_rels/drawing36.xml.rels><?xml version="1.0" encoding="UTF-8" standalone="yes"?>
<Relationships xmlns="http://schemas.openxmlformats.org/package/2006/relationships"><Relationship Id="rId1" Type="http://schemas.openxmlformats.org/officeDocument/2006/relationships/image" Target="../media/image125.png"/></Relationships>
</file>

<file path=xl/drawings/_rels/drawing37.xml.rels><?xml version="1.0" encoding="UTF-8" standalone="yes"?>
<Relationships xmlns="http://schemas.openxmlformats.org/package/2006/relationships"><Relationship Id="rId1" Type="http://schemas.openxmlformats.org/officeDocument/2006/relationships/image" Target="../media/image126.png"/></Relationships>
</file>

<file path=xl/drawings/_rels/drawing4.xml.rels><?xml version="1.0" encoding="UTF-8" standalone="yes"?>
<Relationships xmlns="http://schemas.openxmlformats.org/package/2006/relationships"><Relationship Id="rId3" Type="http://schemas.openxmlformats.org/officeDocument/2006/relationships/image" Target="../media/image9.jpeg"/><Relationship Id="rId2" Type="http://schemas.openxmlformats.org/officeDocument/2006/relationships/image" Target="../media/image8.jpeg"/><Relationship Id="rId1" Type="http://schemas.openxmlformats.org/officeDocument/2006/relationships/image" Target="../media/image7.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2.jpeg"/><Relationship Id="rId2" Type="http://schemas.openxmlformats.org/officeDocument/2006/relationships/image" Target="../media/image11.jpeg"/><Relationship Id="rId1" Type="http://schemas.openxmlformats.org/officeDocument/2006/relationships/image" Target="../media/image10.jpeg"/></Relationships>
</file>

<file path=xl/drawings/_rels/drawing6.xml.rels><?xml version="1.0" encoding="UTF-8" standalone="yes"?>
<Relationships xmlns="http://schemas.openxmlformats.org/package/2006/relationships"><Relationship Id="rId2" Type="http://schemas.openxmlformats.org/officeDocument/2006/relationships/image" Target="../media/image14.jpeg"/><Relationship Id="rId1" Type="http://schemas.openxmlformats.org/officeDocument/2006/relationships/image" Target="../media/image13.jpeg"/></Relationships>
</file>

<file path=xl/drawings/_rels/drawing7.xml.rels><?xml version="1.0" encoding="UTF-8" standalone="yes"?>
<Relationships xmlns="http://schemas.openxmlformats.org/package/2006/relationships"><Relationship Id="rId3" Type="http://schemas.openxmlformats.org/officeDocument/2006/relationships/image" Target="../media/image17.jpeg"/><Relationship Id="rId2" Type="http://schemas.openxmlformats.org/officeDocument/2006/relationships/image" Target="../media/image16.jpeg"/><Relationship Id="rId1" Type="http://schemas.openxmlformats.org/officeDocument/2006/relationships/image" Target="../media/image15.jpeg"/><Relationship Id="rId5" Type="http://schemas.openxmlformats.org/officeDocument/2006/relationships/image" Target="../media/image19.jpeg"/><Relationship Id="rId4" Type="http://schemas.openxmlformats.org/officeDocument/2006/relationships/image" Target="../media/image18.jpe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jpeg"/></Relationships>
</file>

<file path=xl/drawings/drawing1.xml><?xml version="1.0" encoding="utf-8"?>
<xdr:wsDr xmlns:xdr="http://schemas.openxmlformats.org/drawingml/2006/spreadsheetDrawing" xmlns:a="http://schemas.openxmlformats.org/drawingml/2006/main">
  <xdr:twoCellAnchor editAs="oneCell">
    <xdr:from>
      <xdr:col>0</xdr:col>
      <xdr:colOff>5714</xdr:colOff>
      <xdr:row>1116</xdr:row>
      <xdr:rowOff>47625</xdr:rowOff>
    </xdr:from>
    <xdr:to>
      <xdr:col>3</xdr:col>
      <xdr:colOff>457199</xdr:colOff>
      <xdr:row>1142</xdr:row>
      <xdr:rowOff>161924</xdr:rowOff>
    </xdr:to>
    <xdr:pic>
      <xdr:nvPicPr>
        <xdr:cNvPr id="2" name="Picture 1" descr="onepay.jpeg">
          <a:extLst>
            <a:ext uri="{FF2B5EF4-FFF2-40B4-BE49-F238E27FC236}">
              <a16:creationId xmlns="" xmlns:a16="http://schemas.microsoft.com/office/drawing/2014/main" id="{00000000-0008-0000-0100-000002000000}"/>
            </a:ext>
          </a:extLst>
        </xdr:cNvPr>
        <xdr:cNvPicPr>
          <a:picLocks noChangeAspect="1"/>
        </xdr:cNvPicPr>
      </xdr:nvPicPr>
      <xdr:blipFill>
        <a:blip xmlns:r="http://schemas.openxmlformats.org/officeDocument/2006/relationships" r:embed="rId1" cstate="print"/>
        <a:stretch>
          <a:fillRect/>
        </a:stretch>
      </xdr:blipFill>
      <xdr:spPr>
        <a:xfrm>
          <a:off x="5714" y="212645625"/>
          <a:ext cx="2280285" cy="506729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149975</xdr:colOff>
      <xdr:row>0</xdr:row>
      <xdr:rowOff>0</xdr:rowOff>
    </xdr:from>
    <xdr:to>
      <xdr:col>4</xdr:col>
      <xdr:colOff>0</xdr:colOff>
      <xdr:row>26</xdr:row>
      <xdr:rowOff>142874</xdr:rowOff>
    </xdr:to>
    <xdr:pic>
      <xdr:nvPicPr>
        <xdr:cNvPr id="2" name="Picture 1" descr="Wallet decimal.jpeg">
          <a:extLst>
            <a:ext uri="{FF2B5EF4-FFF2-40B4-BE49-F238E27FC236}">
              <a16:creationId xmlns="" xmlns:a16="http://schemas.microsoft.com/office/drawing/2014/main" id="{00000000-0008-0000-0A00-000002000000}"/>
            </a:ext>
          </a:extLst>
        </xdr:cNvPr>
        <xdr:cNvPicPr>
          <a:picLocks noChangeAspect="1"/>
        </xdr:cNvPicPr>
      </xdr:nvPicPr>
      <xdr:blipFill>
        <a:blip xmlns:r="http://schemas.openxmlformats.org/officeDocument/2006/relationships" r:embed="rId1" cstate="print"/>
        <a:stretch>
          <a:fillRect/>
        </a:stretch>
      </xdr:blipFill>
      <xdr:spPr>
        <a:xfrm>
          <a:off x="149975" y="0"/>
          <a:ext cx="2288425" cy="5095874"/>
        </a:xfrm>
        <a:prstGeom prst="rect">
          <a:avLst/>
        </a:prstGeom>
      </xdr:spPr>
    </xdr:pic>
    <xdr:clientData/>
  </xdr:twoCellAnchor>
  <xdr:twoCellAnchor editAs="oneCell">
    <xdr:from>
      <xdr:col>5</xdr:col>
      <xdr:colOff>140051</xdr:colOff>
      <xdr:row>0</xdr:row>
      <xdr:rowOff>38100</xdr:rowOff>
    </xdr:from>
    <xdr:to>
      <xdr:col>9</xdr:col>
      <xdr:colOff>28574</xdr:colOff>
      <xdr:row>27</xdr:row>
      <xdr:rowOff>76200</xdr:rowOff>
    </xdr:to>
    <xdr:pic>
      <xdr:nvPicPr>
        <xdr:cNvPr id="3" name="Picture 2" descr="Wallet decimal 2.jpeg">
          <a:extLst>
            <a:ext uri="{FF2B5EF4-FFF2-40B4-BE49-F238E27FC236}">
              <a16:creationId xmlns="" xmlns:a16="http://schemas.microsoft.com/office/drawing/2014/main" id="{00000000-0008-0000-0A00-000003000000}"/>
            </a:ext>
          </a:extLst>
        </xdr:cNvPr>
        <xdr:cNvPicPr>
          <a:picLocks noChangeAspect="1"/>
        </xdr:cNvPicPr>
      </xdr:nvPicPr>
      <xdr:blipFill>
        <a:blip xmlns:r="http://schemas.openxmlformats.org/officeDocument/2006/relationships" r:embed="rId2" cstate="print"/>
        <a:stretch>
          <a:fillRect/>
        </a:stretch>
      </xdr:blipFill>
      <xdr:spPr>
        <a:xfrm>
          <a:off x="3188051" y="38100"/>
          <a:ext cx="2326923" cy="51816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257440</xdr:colOff>
      <xdr:row>0</xdr:row>
      <xdr:rowOff>57150</xdr:rowOff>
    </xdr:from>
    <xdr:to>
      <xdr:col>4</xdr:col>
      <xdr:colOff>257175</xdr:colOff>
      <xdr:row>28</xdr:row>
      <xdr:rowOff>152400</xdr:rowOff>
    </xdr:to>
    <xdr:pic>
      <xdr:nvPicPr>
        <xdr:cNvPr id="2" name="Picture 1" descr="Airtime.jpeg">
          <a:extLst>
            <a:ext uri="{FF2B5EF4-FFF2-40B4-BE49-F238E27FC236}">
              <a16:creationId xmlns="" xmlns:a16="http://schemas.microsoft.com/office/drawing/2014/main" id="{00000000-0008-0000-0B00-000002000000}"/>
            </a:ext>
          </a:extLst>
        </xdr:cNvPr>
        <xdr:cNvPicPr>
          <a:picLocks noChangeAspect="1"/>
        </xdr:cNvPicPr>
      </xdr:nvPicPr>
      <xdr:blipFill>
        <a:blip xmlns:r="http://schemas.openxmlformats.org/officeDocument/2006/relationships" r:embed="rId1" cstate="print"/>
        <a:stretch>
          <a:fillRect/>
        </a:stretch>
      </xdr:blipFill>
      <xdr:spPr>
        <a:xfrm>
          <a:off x="257440" y="57150"/>
          <a:ext cx="2438135" cy="54292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93345</xdr:colOff>
      <xdr:row>0</xdr:row>
      <xdr:rowOff>57150</xdr:rowOff>
    </xdr:from>
    <xdr:to>
      <xdr:col>3</xdr:col>
      <xdr:colOff>219074</xdr:colOff>
      <xdr:row>23</xdr:row>
      <xdr:rowOff>19047</xdr:rowOff>
    </xdr:to>
    <xdr:pic>
      <xdr:nvPicPr>
        <xdr:cNvPr id="3" name="Picture 2" descr="card re.jpeg">
          <a:extLst>
            <a:ext uri="{FF2B5EF4-FFF2-40B4-BE49-F238E27FC236}">
              <a16:creationId xmlns="" xmlns:a16="http://schemas.microsoft.com/office/drawing/2014/main" id="{00000000-0008-0000-0C00-000003000000}"/>
            </a:ext>
          </a:extLst>
        </xdr:cNvPr>
        <xdr:cNvPicPr>
          <a:picLocks noChangeAspect="1"/>
        </xdr:cNvPicPr>
      </xdr:nvPicPr>
      <xdr:blipFill>
        <a:blip xmlns:r="http://schemas.openxmlformats.org/officeDocument/2006/relationships" r:embed="rId1" cstate="print"/>
        <a:stretch>
          <a:fillRect/>
        </a:stretch>
      </xdr:blipFill>
      <xdr:spPr>
        <a:xfrm>
          <a:off x="93345" y="57150"/>
          <a:ext cx="1954529" cy="4343397"/>
        </a:xfrm>
        <a:prstGeom prst="rect">
          <a:avLst/>
        </a:prstGeom>
      </xdr:spPr>
    </xdr:pic>
    <xdr:clientData/>
  </xdr:twoCellAnchor>
  <xdr:twoCellAnchor editAs="oneCell">
    <xdr:from>
      <xdr:col>3</xdr:col>
      <xdr:colOff>537686</xdr:colOff>
      <xdr:row>0</xdr:row>
      <xdr:rowOff>57150</xdr:rowOff>
    </xdr:from>
    <xdr:to>
      <xdr:col>7</xdr:col>
      <xdr:colOff>152399</xdr:colOff>
      <xdr:row>24</xdr:row>
      <xdr:rowOff>47624</xdr:rowOff>
    </xdr:to>
    <xdr:pic>
      <xdr:nvPicPr>
        <xdr:cNvPr id="4" name="Picture 3" descr="card req.jpeg">
          <a:extLst>
            <a:ext uri="{FF2B5EF4-FFF2-40B4-BE49-F238E27FC236}">
              <a16:creationId xmlns="" xmlns:a16="http://schemas.microsoft.com/office/drawing/2014/main" id="{00000000-0008-0000-0C00-000004000000}"/>
            </a:ext>
          </a:extLst>
        </xdr:cNvPr>
        <xdr:cNvPicPr>
          <a:picLocks noChangeAspect="1"/>
        </xdr:cNvPicPr>
      </xdr:nvPicPr>
      <xdr:blipFill>
        <a:blip xmlns:r="http://schemas.openxmlformats.org/officeDocument/2006/relationships" r:embed="rId2" cstate="print"/>
        <a:stretch>
          <a:fillRect/>
        </a:stretch>
      </xdr:blipFill>
      <xdr:spPr>
        <a:xfrm>
          <a:off x="2366486" y="57150"/>
          <a:ext cx="2053113" cy="4562474"/>
        </a:xfrm>
        <a:prstGeom prst="rect">
          <a:avLst/>
        </a:prstGeom>
      </xdr:spPr>
    </xdr:pic>
    <xdr:clientData/>
  </xdr:twoCellAnchor>
  <xdr:twoCellAnchor editAs="oneCell">
    <xdr:from>
      <xdr:col>13</xdr:col>
      <xdr:colOff>38100</xdr:colOff>
      <xdr:row>1</xdr:row>
      <xdr:rowOff>9525</xdr:rowOff>
    </xdr:from>
    <xdr:to>
      <xdr:col>16</xdr:col>
      <xdr:colOff>215264</xdr:colOff>
      <xdr:row>24</xdr:row>
      <xdr:rowOff>85725</xdr:rowOff>
    </xdr:to>
    <xdr:pic>
      <xdr:nvPicPr>
        <xdr:cNvPr id="5" name="Picture 4" descr="card request...jpeg">
          <a:extLst>
            <a:ext uri="{FF2B5EF4-FFF2-40B4-BE49-F238E27FC236}">
              <a16:creationId xmlns="" xmlns:a16="http://schemas.microsoft.com/office/drawing/2014/main" id="{00000000-0008-0000-0C00-000005000000}"/>
            </a:ext>
          </a:extLst>
        </xdr:cNvPr>
        <xdr:cNvPicPr>
          <a:picLocks noChangeAspect="1"/>
        </xdr:cNvPicPr>
      </xdr:nvPicPr>
      <xdr:blipFill>
        <a:blip xmlns:r="http://schemas.openxmlformats.org/officeDocument/2006/relationships" r:embed="rId3" cstate="print"/>
        <a:stretch>
          <a:fillRect/>
        </a:stretch>
      </xdr:blipFill>
      <xdr:spPr>
        <a:xfrm>
          <a:off x="7962900" y="200025"/>
          <a:ext cx="2005964" cy="4457700"/>
        </a:xfrm>
        <a:prstGeom prst="rect">
          <a:avLst/>
        </a:prstGeom>
      </xdr:spPr>
    </xdr:pic>
    <xdr:clientData/>
  </xdr:twoCellAnchor>
  <xdr:twoCellAnchor editAs="oneCell">
    <xdr:from>
      <xdr:col>8</xdr:col>
      <xdr:colOff>231457</xdr:colOff>
      <xdr:row>0</xdr:row>
      <xdr:rowOff>47625</xdr:rowOff>
    </xdr:from>
    <xdr:to>
      <xdr:col>11</xdr:col>
      <xdr:colOff>476250</xdr:colOff>
      <xdr:row>24</xdr:row>
      <xdr:rowOff>83610</xdr:rowOff>
    </xdr:to>
    <xdr:pic>
      <xdr:nvPicPr>
        <xdr:cNvPr id="6" name="Picture 5" descr="Card.jpeg">
          <a:extLst>
            <a:ext uri="{FF2B5EF4-FFF2-40B4-BE49-F238E27FC236}">
              <a16:creationId xmlns="" xmlns:a16="http://schemas.microsoft.com/office/drawing/2014/main" id="{00000000-0008-0000-0C00-000006000000}"/>
            </a:ext>
          </a:extLst>
        </xdr:cNvPr>
        <xdr:cNvPicPr>
          <a:picLocks noChangeAspect="1"/>
        </xdr:cNvPicPr>
      </xdr:nvPicPr>
      <xdr:blipFill>
        <a:blip xmlns:r="http://schemas.openxmlformats.org/officeDocument/2006/relationships" r:embed="rId4" cstate="print"/>
        <a:stretch>
          <a:fillRect/>
        </a:stretch>
      </xdr:blipFill>
      <xdr:spPr>
        <a:xfrm>
          <a:off x="5108257" y="47625"/>
          <a:ext cx="2073593" cy="460798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257175</xdr:colOff>
      <xdr:row>0</xdr:row>
      <xdr:rowOff>73450</xdr:rowOff>
    </xdr:from>
    <xdr:to>
      <xdr:col>3</xdr:col>
      <xdr:colOff>476250</xdr:colOff>
      <xdr:row>24</xdr:row>
      <xdr:rowOff>61667</xdr:rowOff>
    </xdr:to>
    <xdr:pic>
      <xdr:nvPicPr>
        <xdr:cNvPr id="2" name="Picture 1" descr="gamification.jpeg">
          <a:extLst>
            <a:ext uri="{FF2B5EF4-FFF2-40B4-BE49-F238E27FC236}">
              <a16:creationId xmlns="" xmlns:a16="http://schemas.microsoft.com/office/drawing/2014/main" id="{00000000-0008-0000-0D00-000002000000}"/>
            </a:ext>
          </a:extLst>
        </xdr:cNvPr>
        <xdr:cNvPicPr>
          <a:picLocks noChangeAspect="1"/>
        </xdr:cNvPicPr>
      </xdr:nvPicPr>
      <xdr:blipFill>
        <a:blip xmlns:r="http://schemas.openxmlformats.org/officeDocument/2006/relationships" r:embed="rId1" cstate="print"/>
        <a:stretch>
          <a:fillRect/>
        </a:stretch>
      </xdr:blipFill>
      <xdr:spPr>
        <a:xfrm>
          <a:off x="257175" y="73450"/>
          <a:ext cx="2047875" cy="456021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118111</xdr:colOff>
      <xdr:row>0</xdr:row>
      <xdr:rowOff>9525</xdr:rowOff>
    </xdr:from>
    <xdr:to>
      <xdr:col>4</xdr:col>
      <xdr:colOff>371475</xdr:colOff>
      <xdr:row>31</xdr:row>
      <xdr:rowOff>85724</xdr:rowOff>
    </xdr:to>
    <xdr:pic>
      <xdr:nvPicPr>
        <xdr:cNvPr id="2" name="Picture 1" descr="Statement.jpeg">
          <a:extLst>
            <a:ext uri="{FF2B5EF4-FFF2-40B4-BE49-F238E27FC236}">
              <a16:creationId xmlns="" xmlns:a16="http://schemas.microsoft.com/office/drawing/2014/main" id="{00000000-0008-0000-0E00-000002000000}"/>
            </a:ext>
          </a:extLst>
        </xdr:cNvPr>
        <xdr:cNvPicPr>
          <a:picLocks noChangeAspect="1"/>
        </xdr:cNvPicPr>
      </xdr:nvPicPr>
      <xdr:blipFill>
        <a:blip xmlns:r="http://schemas.openxmlformats.org/officeDocument/2006/relationships" r:embed="rId1" cstate="print"/>
        <a:stretch>
          <a:fillRect/>
        </a:stretch>
      </xdr:blipFill>
      <xdr:spPr>
        <a:xfrm>
          <a:off x="118111" y="9525"/>
          <a:ext cx="2691764" cy="5981699"/>
        </a:xfrm>
        <a:prstGeom prst="rect">
          <a:avLst/>
        </a:prstGeom>
      </xdr:spPr>
    </xdr:pic>
    <xdr:clientData/>
  </xdr:twoCellAnchor>
  <xdr:twoCellAnchor editAs="oneCell">
    <xdr:from>
      <xdr:col>6</xdr:col>
      <xdr:colOff>138587</xdr:colOff>
      <xdr:row>0</xdr:row>
      <xdr:rowOff>0</xdr:rowOff>
    </xdr:from>
    <xdr:to>
      <xdr:col>9</xdr:col>
      <xdr:colOff>581024</xdr:colOff>
      <xdr:row>26</xdr:row>
      <xdr:rowOff>94194</xdr:rowOff>
    </xdr:to>
    <xdr:pic>
      <xdr:nvPicPr>
        <xdr:cNvPr id="3" name="Picture 2" descr="Statement rec.jpeg">
          <a:extLst>
            <a:ext uri="{FF2B5EF4-FFF2-40B4-BE49-F238E27FC236}">
              <a16:creationId xmlns="" xmlns:a16="http://schemas.microsoft.com/office/drawing/2014/main" id="{00000000-0008-0000-0E00-000003000000}"/>
            </a:ext>
          </a:extLst>
        </xdr:cNvPr>
        <xdr:cNvPicPr>
          <a:picLocks noChangeAspect="1"/>
        </xdr:cNvPicPr>
      </xdr:nvPicPr>
      <xdr:blipFill>
        <a:blip xmlns:r="http://schemas.openxmlformats.org/officeDocument/2006/relationships" r:embed="rId2" cstate="print"/>
        <a:stretch>
          <a:fillRect/>
        </a:stretch>
      </xdr:blipFill>
      <xdr:spPr>
        <a:xfrm>
          <a:off x="3796187" y="0"/>
          <a:ext cx="2271237" cy="504719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112870</xdr:colOff>
      <xdr:row>0</xdr:row>
      <xdr:rowOff>47625</xdr:rowOff>
    </xdr:from>
    <xdr:to>
      <xdr:col>4</xdr:col>
      <xdr:colOff>190499</xdr:colOff>
      <xdr:row>29</xdr:row>
      <xdr:rowOff>114300</xdr:rowOff>
    </xdr:to>
    <xdr:pic>
      <xdr:nvPicPr>
        <xdr:cNvPr id="2" name="Picture 1" descr="Balance show.jpeg">
          <a:extLst>
            <a:ext uri="{FF2B5EF4-FFF2-40B4-BE49-F238E27FC236}">
              <a16:creationId xmlns="" xmlns:a16="http://schemas.microsoft.com/office/drawing/2014/main" id="{00000000-0008-0000-0F00-000002000000}"/>
            </a:ext>
          </a:extLst>
        </xdr:cNvPr>
        <xdr:cNvPicPr>
          <a:picLocks noChangeAspect="1"/>
        </xdr:cNvPicPr>
      </xdr:nvPicPr>
      <xdr:blipFill>
        <a:blip xmlns:r="http://schemas.openxmlformats.org/officeDocument/2006/relationships" r:embed="rId1" cstate="print"/>
        <a:stretch>
          <a:fillRect/>
        </a:stretch>
      </xdr:blipFill>
      <xdr:spPr>
        <a:xfrm>
          <a:off x="112870" y="47625"/>
          <a:ext cx="2516029" cy="5591175"/>
        </a:xfrm>
        <a:prstGeom prst="rect">
          <a:avLst/>
        </a:prstGeom>
      </xdr:spPr>
    </xdr:pic>
    <xdr:clientData/>
  </xdr:twoCellAnchor>
  <xdr:twoCellAnchor editAs="oneCell">
    <xdr:from>
      <xdr:col>5</xdr:col>
      <xdr:colOff>223836</xdr:colOff>
      <xdr:row>0</xdr:row>
      <xdr:rowOff>57150</xdr:rowOff>
    </xdr:from>
    <xdr:to>
      <xdr:col>9</xdr:col>
      <xdr:colOff>228599</xdr:colOff>
      <xdr:row>28</xdr:row>
      <xdr:rowOff>152400</xdr:rowOff>
    </xdr:to>
    <xdr:pic>
      <xdr:nvPicPr>
        <xdr:cNvPr id="3" name="Picture 2" descr="Balance hide.jpeg">
          <a:extLst>
            <a:ext uri="{FF2B5EF4-FFF2-40B4-BE49-F238E27FC236}">
              <a16:creationId xmlns="" xmlns:a16="http://schemas.microsoft.com/office/drawing/2014/main" id="{00000000-0008-0000-0F00-000003000000}"/>
            </a:ext>
          </a:extLst>
        </xdr:cNvPr>
        <xdr:cNvPicPr>
          <a:picLocks noChangeAspect="1"/>
        </xdr:cNvPicPr>
      </xdr:nvPicPr>
      <xdr:blipFill>
        <a:blip xmlns:r="http://schemas.openxmlformats.org/officeDocument/2006/relationships" r:embed="rId2" cstate="print"/>
        <a:stretch>
          <a:fillRect/>
        </a:stretch>
      </xdr:blipFill>
      <xdr:spPr>
        <a:xfrm>
          <a:off x="3271836" y="57150"/>
          <a:ext cx="2443163" cy="542925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46671</xdr:colOff>
      <xdr:row>0</xdr:row>
      <xdr:rowOff>0</xdr:rowOff>
    </xdr:from>
    <xdr:to>
      <xdr:col>4</xdr:col>
      <xdr:colOff>600074</xdr:colOff>
      <xdr:row>34</xdr:row>
      <xdr:rowOff>171450</xdr:rowOff>
    </xdr:to>
    <xdr:pic>
      <xdr:nvPicPr>
        <xdr:cNvPr id="6" name="Picture 5" descr="ONEPAY FAILURE.jpeg">
          <a:extLst>
            <a:ext uri="{FF2B5EF4-FFF2-40B4-BE49-F238E27FC236}">
              <a16:creationId xmlns="" xmlns:a16="http://schemas.microsoft.com/office/drawing/2014/main" id="{00000000-0008-0000-1000-000006000000}"/>
            </a:ext>
          </a:extLst>
        </xdr:cNvPr>
        <xdr:cNvPicPr>
          <a:picLocks noChangeAspect="1"/>
        </xdr:cNvPicPr>
      </xdr:nvPicPr>
      <xdr:blipFill>
        <a:blip xmlns:r="http://schemas.openxmlformats.org/officeDocument/2006/relationships" r:embed="rId1" cstate="print"/>
        <a:stretch>
          <a:fillRect/>
        </a:stretch>
      </xdr:blipFill>
      <xdr:spPr>
        <a:xfrm>
          <a:off x="46671" y="0"/>
          <a:ext cx="2991803" cy="6648450"/>
        </a:xfrm>
        <a:prstGeom prst="rect">
          <a:avLst/>
        </a:prstGeom>
      </xdr:spPr>
    </xdr:pic>
    <xdr:clientData/>
  </xdr:twoCellAnchor>
  <xdr:twoCellAnchor editAs="oneCell">
    <xdr:from>
      <xdr:col>5</xdr:col>
      <xdr:colOff>609599</xdr:colOff>
      <xdr:row>0</xdr:row>
      <xdr:rowOff>0</xdr:rowOff>
    </xdr:from>
    <xdr:to>
      <xdr:col>11</xdr:col>
      <xdr:colOff>523874</xdr:colOff>
      <xdr:row>18</xdr:row>
      <xdr:rowOff>142874</xdr:rowOff>
    </xdr:to>
    <xdr:sp macro="" textlink="">
      <xdr:nvSpPr>
        <xdr:cNvPr id="2050" name="AutoShape 2" descr="image">
          <a:extLst>
            <a:ext uri="{FF2B5EF4-FFF2-40B4-BE49-F238E27FC236}">
              <a16:creationId xmlns="" xmlns:a16="http://schemas.microsoft.com/office/drawing/2014/main" id="{00000000-0008-0000-1000-000002080000}"/>
            </a:ext>
          </a:extLst>
        </xdr:cNvPr>
        <xdr:cNvSpPr>
          <a:spLocks noChangeAspect="1" noChangeArrowheads="1"/>
        </xdr:cNvSpPr>
      </xdr:nvSpPr>
      <xdr:spPr bwMode="auto">
        <a:xfrm>
          <a:off x="3657599" y="0"/>
          <a:ext cx="3571875" cy="3571874"/>
        </a:xfrm>
        <a:prstGeom prst="rect">
          <a:avLst/>
        </a:prstGeom>
        <a:noFill/>
      </xdr:spPr>
    </xdr:sp>
    <xdr:clientData/>
  </xdr:twoCellAnchor>
  <xdr:twoCellAnchor editAs="oneCell">
    <xdr:from>
      <xdr:col>6</xdr:col>
      <xdr:colOff>0</xdr:colOff>
      <xdr:row>1</xdr:row>
      <xdr:rowOff>0</xdr:rowOff>
    </xdr:from>
    <xdr:to>
      <xdr:col>6</xdr:col>
      <xdr:colOff>304800</xdr:colOff>
      <xdr:row>2</xdr:row>
      <xdr:rowOff>114300</xdr:rowOff>
    </xdr:to>
    <xdr:sp macro="" textlink="">
      <xdr:nvSpPr>
        <xdr:cNvPr id="2051" name="AutoShape 3" descr="data:image/png;base64,iVBORw0KGgoAAAANSUhEUgAAAUoAAAJICAYAAAAHCa2TAAAgAElEQVR4Ae2dCXxU5bn/3e2itdbaa1u1tbWt1d7e9nrv/bf39tre9t5WRUTZRWUTAdkERVzAKjtI3QUXUMAN3JBFZA07YQkQdgKENZBAEhICJCEQeP6f35O8xzOTSWYmmZl33uR3Pp/kzJw5c97nfJ/3/OZ593P+33+2lp/+/M+1/rv+hv+Vn930N/nZrxvJv/25rfypeR/51z/dJ9f/upFc/8u/yvW/+Eutr10Xu/jd2vuU7MiOeSAwD5xTV6Ek0ECg5EEezAP1Lw9QKOsQTfOBqH8PBH1Kn4bKAxRKCiWrRpgHmAfC5AEKZRhAoX5deIxRB/NAw8oDFEoKJaMJ5gHmgTB5gEIZBhAjh4YVOdDf9HeoPKBCKdxIgARIgAQCCPgFk0IZgIZvSIAESKCCQJ2Esry8XMrKyuTMmTO14nn27Fn9Pq7DjQRIgASSlUCthRIiN2XKFOnfv7+sW7dO8D7abe/evTJgwACZPHmyUCyjpcfzSYAEEkWgTkL5/vvvS7du3WTlypW1EsrMzEzp3r27vPPOO1EJJYQVAh389/TTT0tGRkai2DEdEiCBJCKAku3x48fjYpGTQokotEuXLvoHocbrzp07637hwoVxAcWLkgAJJAeBzZs3y8svvyyPP/64Z9D69eulR48e8tBDD8lzzz3nHTcvUEU4a9YsQTBVVFSkhz/88EM9H98xf8XFxeYrAftaCyXU20SUK1asiDqiRFHdRJRvv/22nD59OsCwmt4Yoezatavs27dPpk6d6onlokWLavoqPyMBEnCYQG5urpYkX331Venbt693Jyhdbt26VdtLUEpNS0uTo0ePyhdffKHnfPLJJzJ27Fjp06ePHsdBaBiq/PC3adMmeeyxx7zrBb+olVBCdQ8ePChvvvmmKjGUGu9LSkqCrx/yPUTxwIEDsmrVKi26v/baa5KVlSVHjhwJeX7wQSOUQ4YM0XQRbkM0EVlSKINp8T0J1D8Cn376aYBQQhzz8vL0RocNGyYzZ84URJ7B4gdxhYAGb7169dK2luDj5n2thBIJPf/88yqSECcYiVD42LFj5ro17qHkkyZNkp49e6q4IezFLwIizEg2I5QoZkNg8YsA0aRQRkKP55CA+wSChRIaYoRy+PDhMn369JA3GUood+3apYFWyC9UHqyVUOK7BQUFWheASA5hsCn315SY/zNElbhZ1DE+9dRTghbwSDcIJcQ5OztbRowYIRMmTBAU/ymUkRLkeSTgNoFgoUTQhWI5tsGDB2t9ZKg7DCWUQ4cOlblz54Y63TtWa6HEFRBZwuDqKkC9VKp5gQrWOXPmaPE5mu5FJqJEfQPEEeE1ItLevXuz6F0Nax4mgfpEIFgoUaKcMWOGtpUgeNu+fbu2gC9btizgtoOFcv/+/aoh4dpIaiWUEDXzh2K0eR2N2Bnra/MdQAEM/CEiRevVBx98IGPGjJHU1FRzae5JgATqKYFgoUTQ9sgjj6joffTRR3rX6enpgrpH/xYslKNHj5bx48f7Twn5OiqhhKht3LhRPv7445B/MP7EiRMhEzIHT506Jfn5+dpwg8ab4L9IG4TqIs7GFu5JgARIIBICUQklLrh7925ZvHhxyL8lS5ZIaWlpjemi4QWt1Gj4CfWH4jg3EiABEkgmAlELZTIZT1tIgARIIBEEKJSJoMw0SIAEnCZAoXTafTSeBEggEQQolImgzDRIgAScJkChdNp9NJ4ESCARBCiUiaDMNEiABJwmQKF02n00ngRIIBEEKJSJoMw0SIAEnCZAoXTafTSeBEggEQQolImgzDRIgAScJkChdNp9NJ4ESCARBCiUiaDMNEiABJwmQKF02n00ngRIIBEEKJSJoMw0SIAEnCZAoXTafTSeBEggEQQolImgzDRIgAScJkChdNp9NJ4ESCARBCiUiaDMNEiABJwmQKF02n00ngRIIBEEKJSJoMw0SIAEnCZAoXTafTSeBEggEQQolImgzDQCCJyVs3LqzCk5duqYHCjOksyiTP3bUrhF1uSlyZKcxTLnwGyZnTVb5h+cJ2l5q2VLwRbZUbTDOzevNE/OnD0TcF2+IYF4EaBQxotsA70uRLDsTJkUnToqWSeyBOK34vAKmX9gvkzfN02m7v1cPt87RT7d/YlM2vWhjMsYK2O2jta/l7e8JKM2PCdD0gfJ02v7698za/8uz20YKS9vfklGb3nNO3fijgl6HVxv6r6pMmPfDJl7YI6mhTSRdkFZgZSVn6SgNtC8GMvbplDGkmYDuxZEEVFd+dlyOX3mtApkSXmx5Jbmyvaj2yUlO0UgaEPSB0uP1G7SKqWFNJt/tzSb37Ryf7fcPa9JwN9d8+6UJnMby51z79A/vMYx/PnPbTr/Lu86LeY3kzYL7pEuyzprWhN2jJeUgymypXCz5JXmyvFTx9U22AhbYTNs50YCkRKgUEZKiudVIVBaXqqiuOPodlmVu1JmZ82SybsmydiMt+T5Tf8QRIO9V/SS9ovbSYuUZtJozm1y2+y/xfzv9tm36rWbzrtLOixup2kibUSnr28bIx/v+khSsudLWm6a7CjarjaXlJcw0qziUR6ojgCFsjoyPF6FwNmzFXWLxaeLpfBkoew5tkcFcsqeKfLqllfk8dX9pN3ittI8pak0ntNI7phzuwoYhCyUQOL47XNuFd1Xvg51njkWcP6c6q8JQUbajec20qi089JO8uy6Z2TMttEyZc9nsip3lew6tktQz3ni9Ak5ffa04N64kUB1BCiU1ZHh8SoEUPe4/8R+WXE4VT7M/EBe3PSC/H3N09JnZW+BGLVZ0FqazLszosjRiCNErdHs2zxBNcer2+NcI8BGQMPtUWS/b+G98uDSTmrrgDX95fmNo7RaYOmhJVo8P1leyuJ4FY/zgCFAoTQkuA9JAK3TiCBzSw9rveOcrNkyeutr0n15t2qL016UOKeiSIz3fjHTz/2RJKJJ35+K55zb5HaIKPa+zwJe4xpB10Y6/nP86fpfo5jeZdmD8tKmF7WVfXvRdjlccljrM3HPjDBDZocGe5BC2WBdH9mNF5YVar0eiqzD1g+RR1b2kfaL2mpjzB1zb1dR8guQX6iqCF6lsIUTSgid993qRBLHA64XQlRDiKixFde/e95d0m7x/fLwil5ap/rZnk9lY8FGOVp2VLsvRUaIZzUEAhTKhuDlKO4RLcOotztUcki2H82QxTmLtZjdP+1JbbW+c94dXnToCdrsr6I+v1BqZOeLHI34xWvvRZK+NI0wBttqjpt920X3Sf81T8nb28fJwuwFsrVwqzb6oMEKLeVsJY8iE9XDUymU9dCpdbklFLP3Ht8rKQfnyyubX5Z+qx+Tdovu1wgSAgfBMeJihEmP+6K7eAlhba5rbET06a8LNfdg9mh8QrelexfeIz1Su8ub296QJTlLJKc4R06Wn6RQ1iVT1YPvUijrgRNjcQuInPYe3yPLDi3VCHLY+qHy0PIu0jKlefXiWFks9oTSV2SujajF8zsqmKbONERx3ggm9uiz2TO1u/xj4yj5aNdk7cR+qCRHI21GlrHIbe5dg0Lpns9ibjE6YOefzJcv9s+QIesGSfvFbVUs0L2musYSI47xFLd4XtuLNH0RshFLfIZ7R+f4+xa2EfxopB5eLtnFB7VjPcUy5lkw6S9IoUx6F8XPwPIz5dqivblwsw4HxAiajkva68gYIxrYQziMMHoCU1kPGE8xi/e1tTHIHxVXvjb3bgTzgaUdZFj6EJm2b6qON0djD8UyfvkyGa9MoUxGr8TZJjzkEElMSrHn+B55P/N97V/YekFLFUQjjsGiaIQl3gKW6OvrfQY1AHn3jh+J2bdphNk/7SmZtneqbCvcqsXw8jOn4+wpXj5ZCFAok8UTCbQD9ZEYA516OFXeyRinDTatU1rqKBYTTUGsPLGoB9FjJOJrBNOca+7fMEFDDxq3MJEHegPklOQk0GtMyiYBCqVN+glOG3WRZeVlWte2OneVzsbTZemD0nx+0yot2UYktLW4suO3EZD6vDdi6d1/UHEco4K6Lu0iL2x6XkcoHTl5RFvFwZZb/SVAoay/vq1yZyWnS3T+R8z1OCh9oA47xCw8ED4TNflFEGLhf9+QXntCWdntyfDBcYzq6bT0ARm5YbjWW2JY56nyMtZbVslx9ecAhbL++LLaO0GHadRHZhbtlNkHZsnIDSOk1YIWOnFFgCCYbjOVxe6GJIw13SsYQSjNHq8RWaKTOmYpmpU1S3Yf2yWckajaLOj8BxRK510Y/gbQiRwjTT7Z/bE8uuoRQaMNHnTz4PsbaRpaUbsmgTSfGT6Gl4ku0YUI9ZZPrO4nk3dPluySbJ33ki3i4fOka2dQKF3zWBT2ot4MIrn72G75ePdHglbbgPpIXyMNRIAiWTFe3Aik2Rs2ug9RZ3nPwlby9Jr+MnP/F4K5OdFYxjrLKDKqA6dSKB1wUm1NxLjtA8UHZMHBFHlsdV9t1fZHRZ4A+ATTiAP3VUUTvMDFz1CL5HNulXsWtJLeKx+WT/d8op330WjGrf4QoFDWH18G3AkabnKKs7VOcsSG4XL/onsDGmyMSJoHn8JYVRhDMTHctDjum50IxfDWC1vqKJ6FOQsl68R+RpUBOdLtNxRKt/0X0noU+3JLDkta7mqBSGK8Nh5kU7emD3sDbtEOJYDRHPPEMmj4I46jNRyTAmPII36sWAQPmUWdO0ihdM5lNRuMETd4QFfmrpQxW16Th5Z18RpujED6GyeiEQie+1XUCZbgERxZorsVFjnDukFr89ZKfml+zQ7jp04QoFA64abIjTxx+rjsO7FP3tsxUbou66wTO5h6NCOQFLyvBK8uLDyxrNLA00gnOB6/4x3ZVLCJjTuRZ9+kPZNCmbSuqZ1hGUcz5L2d78rjaf10kS8v6vH6SFYsu1AXgeB3vxJaE6UbzvqjNPtWneS4z8qHdZo2LDOBJXO5uUuAQumu7wIsR3Ebs5LP2DddHl3VR1ovaOW1zppI0v9QU+y+Eru6sjB8jUiaumAUw7H64/R902Tf8X3ax5J1lgHZ1pk3FEpnXFWzoQeKs2TG/umCqdLQobxK403lULy6igK/X73Amh8iI5Rm9M7Adc/qhMhYHhddtri5R4BC6Z7PAixG4w3WuFmdu1qGrx8mmDsRYmaiG7zWB7hydm8KXfVCVxc2hjH2hj1e3zG3kTywpIM27qTlpbEIHpB73XlDoXTHVyEtrVjCYa9gBcFOSzpqJImioHlYVSg5djthk3tgiV3wB3fjA0yi0T21m6Bx53Dp4ZB+5MHkJkChTG7/hLWuoKxAVw18buNI7S+JhxN/KpCmCwv7TCZOKA3zytFOEE0s64u+rIPTB8qavDTB1GysqwybtZPqBAplUrkjOmPOnj0rmOLrrW1vSLflXQOWcNCiYGVLd12KlPxu7Yvqng8qRbPb8odk8q5JsrVwC9cNjy6rWz+bQmndBbUzAFOnFZYVat0kpvpCxGKKe1rkY+NNwqLIUD8mpiXc75N7FrSWv699WmZnzdJBAbXzPL9lgwCF0gb1GKSJtaYxU80nez7RjuVeI0KlQOJ9qAeYx8JHiOgxcOfcO6TJvMa6rw0zjSYrfWGqQ3C9exfcI29lvCloAT915lQMcgIvkQgCFMpEUI5DGlgJEP3z+qc9qZPwmocRDzVFMrwYVid+d89rIg8ufUAeW/WoDFr3rPRe0UuX7q3u/JqOm6hSRRPVIHNuVfEduO4ZWXZomRwsPsi6yjg8G/G4JIUyHlTjeE1MCotoEqsnvrT5BR0Bgv56Rij9D2dNDzE/qyqmiCLvW9RGBqcP0tFNmA3+jW2vy32L7q2VWHoCqSL51XIbXZd30euuyVsjp85wCYk4Pi4xuzSFMmYoE3Mh1E1mnciSBdkpGk2imGgeSK2bZANOraocIJKIJIeuHyJYU2j70e3aUIZZgCCWiCxr8+Oi3YUqfWJ+zFqkNNPGt6l7p+oSHfApt+QmQKFMbv9UsQ71Wml5q2XM1tHSeVmnryLJyoeRxe6qkWI4gcNQQ0SSEMlp+6Z5c0miCw+GhYL3m9veUCHVUU9zGumMTOGui8/1R6yy1dv8oOF4s/l3y+itr2k9c9Gpoip+5oHkIkChTC5/hLUGHcw/3ztFeqR2E0QmJkrxitwcgRN15IdIctC6gTL3wBw5WHxAik+f0LpDCCUWDDtyMl82HtmgQ0QHrO0vEFZEoJEIpSeW5oessoEH1SVPrx2gY/P3HNvDFRzD5ny7J1Ao7fKPKnWIZHZxtraa6gJhcyvqJr3iXWXkEukD3NDPQ1SHlRQx9BMNY1hbCOIY6q+orEinr/to12R5fNVjOmM8xBKCFw1HRJWmiqTLsgflpU0vyvoj6RTKqJ6ExJ9MoUw881qniC4l6fnrZMT64RVDFX1dgFjkjr7IjTHYmLAC/RrzS/Ok5HRxSJGEcKLKo7i8WHYW7ZQv98+UJ1Y/rpEl6ogjEUpTBDclAOybpzTTus/F2Ys03VpnDH4x7gQolHFHHLsEsHY0plF7Mu0JfThNZIIHFUXvSB5YnlNRP9hxSXsZvmGYil5mUWa1AumPLtHoUnCyQDYc2aAt41jRMqoiuG8MPnzXeE4jgR1f7J+hE5uwUSd2z0qsr0ShjDXROF5v/ZH18vq2MdJ9+UMBQumfiIFCWHNkiQiw/ZK2Mih9oIpk4ckC7W7lF8TqXkPIjp86JhlHt8nQ9CG69G90QvlVH1fzI9cqpYV8mPmB5JTk6Ezoccw+vHQdCFAo6wAv0V9dkrNY1+a+d+E9GkGah8005FAkaxZJNMKg4Wb4hqFa3M4s2qlF6uqE0X8cRW8Uzdflr9U+lg+v6Cl3zb2zVnWU8JOpq0RU+uqWV/S6iFa5JScBCmVy+iXAKnQyP332tMzc/4U8sKSjdn6GSJo/CmTNAgk+iCSxZC8iSUxwnH8yXxAh+sWwutc478SpE5JTki0Td07QxcPM2Ppo2Zu6ZOO7u+Y1EYzUmbnvC8kuPhjgd75JHgIUyuTxRbWWIJpBq+vkzEk6e7lGJKZvXmV3k2gf2IZ0PsZYI5Ichs7kWbMFdb1mKdnqxNEcB3v0NliXv04mbB8vj6/up0NGm8y9s051wkYoUXRHZ/YJO8arXdVmAn5glQCF0ir+yBI/duqY7Dq2Szs9YywyHjJtRTV983yt3w1JACO517vm3SmoqsASGdP2TZUDxQciiiIhlIjiMaZ+7/E98kHm+9J52YMqkpGkW905xm9GKHW5iMX36/rrWLER6XJLPgIUyuTzSRWLcopzBPWT6O+H6EiFsrKV2zx41T2YDf14+8VtZcCap+TLrC91xI2/M7mJGkPtsbYNOpujhXtcxlvSb1Vf7eAP/nVlCp8ZocRrRJU9U7vL8kPLtGGpSgbgAesEKJTWXRDegF1FmRrRYEYb1LWZiNI8sHjYzGvuK+orm8xtrK3SA9b0l0m7PtT+j6EEMfgY6iMhkoVlBdq6jYl2e6R296o8YsXX/NgZweywuJ18sf8LyS3NDZ8heEbCCVAoE448+gQ3FmyUkRtH6CJVaOE2DxkeWvafDN2Q02pBCx0L/+GuD3SmJYynDhbFUO+xWBsiyW2F22RsxpvyyMo+0mJBs6j6S4YTU38vBRNdoqEJ67FvO7ot+gzCb8SdAIUy7ojrnsCq3FXyKB7YlGZetxKIpQolo8mAaBpFY7RII/oem/GWrM1fo8KHRplQwug/hnNQJ4kfJkSSEMl7FrbSKD6c+EXzOcTRlAKMULZZeI9OkrEqd2XdMwyvEHMCFMqYI439BRfnLNIxySaaNMU1RpOB0SQaRhBJdl3WRVuR9x3fp8KH4nS4rkD4vPh0sTaajds+VtBPEteKdIhitEJpfuSML9HxfOSGETLv4LzYZyBesc4EKJR1Rhj/C0AoUTQzD5XZUyi/EkrUSbZa0FIjyYk7Juhqh+gCFGkkibXRMY4eo2T6re6rdZLRjLqpq1CitIAJg7/Mmhn/DMUUoiZAoYwaWWK/cEbO6HK09y1sEyCUWs/F8d1a7MZysBCah5Z3lbcy3hJMW3bi1PGwUSSK3Ygk0Zkc06uhLyNWs0TRPdpZgaIVSvWfr/UbI3T6pz2lU+glNocxtUgIUCgjoWTxHCz7gCgDfQG9SBJ1XOxoriKJonHrBa3kkZW95f3M92Rt/lotbkcaSWpn8iPr5N0dE2PWmTwS0TT1lMand89vIr1W9BBEw9ySjwCFMvl8EmDR8VPHNcq4Z0GrQKH0NQhE8mDWx3Mgks1TmkrP1B46WQiWb0CLdbj6SNOAgwkuEEmiMznmhkQ9YaI4BQslivkYPfTmttcD/M83yUGAQpkcfqjWCkyUgHozRE0m+sDDbB60RD3YyZgOJi9GFAah23BkvRw5eSSiOkkjlJgFCFHoU2lPVnYmr9uwxGgYGf8Zn0IoOy3pSKGs9kmw+wGF0i7/sKnnnczTYiFEwTxUDV0oISqo00P3nde3jtFlGhBJoqO4EcGa9mjdPlSSo5OMoNsVGsqiEblYnBsslJibEqOIXtvyStg8wRMST4BCmXjmUaVIofyqZdsIFLrtoKiMaDDjaIZGkhiXHWmRG6tYYrLcYeuHCqo0MB7cXDuRe4il+fFDgxR+DJ/bMDKq/MGTE0OAQpkYzrVO5WDxQV0jBy2x5qEy0Qj2iXywbaeFzuRo3UZncqyKiIYbRJKRNNwgwsS5+07sk/kH5+mclJ2XdopLP8loOHk+nXOrzm+JpSm4JR8BCmXy+STAIswa9Pymf2hR03uo4jhrELrFxLNrTDQiEnxuRWfyztoyvPf4Xik8WahRZCSRJM45XHJYI0lMLtJu8f2ClubgNBL93vgUe/RkwFo83JKPAIUy+XwSYNGOoh26mFiz+U0DIko80LGKKCGM6LCNaA31ZG0WtrYeafkFC3WSWDGxz8re8s72tyUtLy2qSLKsvExXWJx/YJ6M3DBcEEliujp/GrZe+4USrzHfJbfkI0ChTD6fBFiEOjiszwKhMA+VFr3nVK27q83DriI5r2JUCwTk6TUDdPge6u2SIbKEDVjCof3idjJ666sqeJifM5IoEsVtFMsLywplVtaXMjR9sP4QQHiT4d7gL+NTs6dQBmT/pHlDoUwaV4Q2xCxkFQ+hhFi01IaRzjJq43M6HVnKwfny9vZx0mlpR40wayO+sfoOGjhQL9l5WSddV2ZxzuKIO5ObVm9UXcw9MEee2zBCOi19QBCZx8q+WFzHCKTZUyhDPwe2j1IobXsgTPpYRxrFRXSHMQ+TKXKbfW0eWIgkip9dlnXWyRggQtnF2TpxbFreal3H5YGlHXV6MRvRF9LEcgsYkYQGjtTDqVrHGGnDzckzJ3VoIkRy8LqBgvkea8Mp3t8xPjV7CmWYB8LSxxRKS+AjTRZdWcZsfU1azG8WIJRa/K5Dq3fLBc21iw1mysE0blgiARNDoJsNBBOzbb+65WVd2hWjX+ItGMHXRySJ+tKXNr8oiHLBAf0fIy1y7z62W2ZlzdJIEmtn27iH4HsK9d4IpNlTKCN9MhJ7HoUysbyjTu1QySF5Z/s4nfLLPExGJGsTUaLuEa3HD6/oJc9vHCWrc1epAPkjtbIzZSqaC7IXyJD0QTq0Dh2iExFZVkSSjQXihtUJF2UvFDDAmHdTnK5pjxmD8kpzZd6BeTobD6oQQglUshzz+xR1p8+sfTrqPMIvxJ8AhTL+jOuUQl5pnry7c4J2RsZDZcTRiGW0DzyiNAzZw/IIG49s8Iqz/kgNryGc6MOJYjg6ZqNBBQ9ytOlFez4iSXS8fmnzC7pO0P4T+3XFRES6NQmk+QznY1lfzO3YdtF90izl7rjbHO09mvPhQyOUONZmQWt5fuM/6pRf+OX4EKBQxodrzK4aq5E5iNQgdOisbUQSRVl/JGnExuwRWWKZ3Cl7pki/VY/pUL94tRhrw83cxtp1Z9C6ZzUiRCQZ6bKyuBcUz9GZHMKOFvxERMBG9KLdmx86I5SY4INDGGP22MT8QhTKmCON7QXzT+bpWir+sd4QAPOgRfqAQuDQcv7CpuclsyhTMNkGxkb7I0kjkGaPz9AHMfNYpny5f6b28cM14jHrtxl1g871Kw+vVNFDcTvSSDKnJCfpOpPX5BvjPyOUd86rmD3oDc4eFNsHKEZXo1DGCGS8LlNyulim75umncDNQ4UH0DxoNT2M/s8gbmjlfmbt3yXlYIpgZIsRxJr2EEtElTuLdugsPU+s7qdFY/+16/La1Eli7PaI9cNkzoHZWh2AhqWa7DKfIepF5IlW8VGbntOuRLbGbkfDwfjP+BQ/ZIiCOc1avJ6kul2XQlk3fnH/9lk5qw0awUtB1GbiXogSGknQYLAgO0VOnSmLaMYdRJ6YFxMrE368+yNtLY9FVKkiOe9OFd4RG4bL6tzVWi+K6oCaIl0jklgxEZ3P8T30/YTYIjLFdaMRLRvnBgslxP2hZV1kXMbYuOcpJhA9AQpl9MwS/o1Qa+bURighCOgmgz6FGOWCbkGIxozw1LSHeGG+R6wr8/q2MTp6py7DAP2dyVHcRiSZU5yjfR9rssN8BiHFGtjrj6wXdHHCDOeYOMSG6EWbpookZqj3NeagSqN/2pMyZc9nCc9fTDA8AQpleEbWz1hyaHHFKoy+BwtFNohltA+pOb9Hajd5ZfPLsi5/rXa9ibQuEGKJLkUQS3QGR5HRXDOaPcaWYynYQekDZWXuCi1uRzqfJM5D/eWmIxXLymLFRBeiSMMHAonXfqFsndJSRq4fLnMPzLWe32hAVQIUyqpMku7IskNLdfZrRGH+h+v2Ooz3hkhBLM0kE/mleRFFlmiFPlSco9UBmDsRxUUjAJHsK4rbjaXDkvbamXzewbly4MSBqDqTI5LcXLBZxm9/RyNJTOIRSdrJcg58GCyWRijR/5Nb8hGgUCafT6pYtDpvlfRd+YgWLf1CiQffPHC1EQHU5/Vd9YiK5SqIGmUAACAASURBVLbCrRX9FSOcJTzrxH4tLqNuEbMORdqAgrrNtovv03rSxdmLoupMrh3hT53QZR8m75qkttfmvm1/xwglfjSMP/HD9eqWVyT18PIq/ucB+wQolPZ9ENaCzYWbNfrquqyzNJpzu9dJWR+4OhS/MdrmnoWttW/l1L2fa8t2pK3NFUu8HtQuOejA3n5J24iiOtTFQVxRJ4mWd0SokRb780vzZWPBRpm4Y7x0T+2mPQFsi15t0keVCapO8F0jlJgf86Ndk3V2pLAZgicknACFMuHIo09wz/E98umeT+SptCe0TlDrJ32T9+Jhq80Da76Douvw9UNV9PYd36fDFyNpdUbDCmY3Qkv402sHaOt1TZEl6jR7r3hYIMqYaTxSUS4rP6lTpa0/kq5dlB5f/Vid7tfct8298SH2+MF6aHkX7SxfeLIg+gzCb8SdAIUy7ojrngDq5FblrpR/bBylE+yah0wjSl99V20ffDTIQMTQbQgTUEDEahqxY1qesUe3oZySbPlo92R5dOUjep3q7IDQf7L7Y9l2dJsUlxdH1DUJaWA+yY0FG+TdnRPloeVdE7qsbHX3UpfjJoo0fsTUb/1W95W1eWu0nrjuOYZXiDUBCmWsicbhehCjPcf2yNiMN3X5AvOAaRchCGUdit/+Bx59LF/c/IKKJcaYl5aXRtTAAzFLz0/XMekQS9RZ+lvD71vURmcnx7KyWwu3SP7J/IiuizpJFLfRBQgi+WTa43L3/LucjibNjxt8iD800KG71nMbRyibOGQfXjIGBCiUMYAY70ucPnNKTpw+LmjAgAj5IxIVzRgJZdN5d0nbxfdrfejmgk2CceaRFsGPlhXqioijt74mDy7tpJNRoLECgomiMqoO0FKNOslIolWki87kWK8bAos6SdRvutQNyP8jZF6bHzcjlODTZ8XDMn7HO4JJhrklJwEKZXL6JcCqM1KxpAEmocX0aP65KVUoY1D8xoOMujLUMfZa0UNXOVyRm6pFa0R2/uJ2qNc4B+PHMY8lxiujiNxxSQd5Mu0JFTq0qiNKDfXd4GPoJ4nqhg1HNuhCYpijEVPDGbFxeY8fOdhvfuzQaR9LVMzJmi0Yr84tOQlQKJPTLyGtQj3lqA0j5YElHbW47RdJ8wDGQkTw8KKBB8PpMCMPxnpHEllWDHVEFLhBhm8YpjOTf753imwp3KKTa0R6jdLTpToFHCLoXit6alTqeiRp/GKqSYxQ4kcPnffRmo+6WG7JSYBCmZx+CWnVloItMmHHeHk4tadGJf5it3kAzQNZl72JLFFkRrEXxfBIZ/JBZIllYZceWiJYXgKTaaCeMRKRRGSJSHJTwSa9T/TxRPelutxLMn3XiCN8ZYreGHaJae8wlBR1wtySkwCFMjn9EtKq/Sf26UJZWCnR9KeMZSQZLCqIKnukdpep+z6X7OKDcuLU8YgED5El5odEfSQmrgguWod6j76UENnNhZu0P+Gjq/rUG4E0XI1QGpFE/eQDSzrIl1lf6vK7+DHhlpwEKJTJ6ZeQVqFotrVwq66YiKJocNE7llElHu675jWR1gtb6hK2H2Z+INuPbteoJ1wHcTzwaLDBX6SRJDqwHyrJ0UYfFLddG5ZoxLC6PXwDofRHk5gRCtPerTicqpzOnj0b0u88aJ8AhdK+DyK2ACsLolj79vaxcs+CVjqBrolO9EGsfBire1hrcxyCjD6Wj63uK7OzZum4bESKoaLC2hxD9IkiJ0bpLMlZLEPXD6mXkaSKZGWjm/mBw4xHE3dM0OnrMJ0et+QlQKFMXt9UsQwPU0l5iXy+93PpldpTx357Qln5ENZloozqhLTJvDt1fDbW/kbLO+oRayOKob6DIjom2YAIY5qx9km6rGx1bCI5HiyS8Bm+hwYvzOaOHz9uyU2AQpnc/qliHSIwzAn5dsY4HfZWRSjrOJyxugcfi4t1W95VF/1CFyAsPBZJt6FQ4ohjph4THekxYw5GHWG5C0zUUZ0NLh6HSMJuf5EbU8yhE/6EHRMEk4tgKCe35CZAoUxu/1SxDiKDukp0xH527TMVD6FvnkoTvcRaVFAEh1hiuYIXNv1DUrJTtEN4pHWQwYKJLkA5xdk6CmjAmqc0YkXjRn3pBmT4m7pJ84OGPepfH1vZVycGQbUD6yarZPOkO0ChTDqXhDcIkRzmcMTyBw8ueUA7iZsH0XtA4xRZNk9ppp3J0akcwxExkW+wCNb0HsKKCAqTb8za/6U2TGE0UH2LJDWK9KpDAmcz75naXesmNxVs1Eac8B7nGbYJUChte6CW6WN4H+oL0fiBxhYjlCaijEddJR5+RHyI/PquelTrSjHiRlu3I+gGBJHEqo4otqPh5u9rn9ZGKRRFjcDXp31wNIl7w70OSR8saXlpcrj0sP7I1DIL8GsJJEChTCDsWCaFDuA7inbIZ3s+lS5LH6wqlJXRTLyE5/5F9+m0bxg9AzsiiSwxuceB4gMyc/8XOidlx6UdVDjqW3EbzL26SV+1SPP5TbVf6vuZ7+mMS2iYY7E7lk9F/K5FoYwf27heGdEZhAcNO4jM8BDiAQ2ILGM0WUZNYoux3NP2TpMdRdur7TcJWxF1orpgxeEVMjh9kNqLyLSma7v8WUV3rcBGnPaL2+qEI1jaAz903NwhQKF0x1cBliISQcsxxmJjCFy/VX21scUIJUTGFMPjKThtF92nxfCZ+2dotyF09wmuo6zoTH5II8nB6QOl09KO9TaS9HOHL+AD4xNMaDLvwFzJKs7SEUsBDuWbpCZAoUxq94Q3DhNWrMlL09l+0OWk0eyvBNIIJaKbeIolro0lZzFpx8ETB71x4aYzORpulh1aJiM3jKj/kaSvysMIJOacREs37l8nLT5dLOxgHj5vJ9MZFMpk8kYtbEGRFvWDWIOmy7IHtaHFRDGeUPoe3ngJZqelD+h0YYtyFkpuyWFB9x/tTF6SI7OyvhR0AcK45vrYBcjP1M/eCCXmEH1y9RM6PBOdyxFxc3OLAIXSLX9VsRYPHcQSU5mN2TpaGwvQOGKKfRV1ZV/Ngeh/qGP5GvNYohgOG1AHt//Eftl9bJf2k0RncsySUx+7ABmGEEjz2ggk2N81907tToWhiulH0tm5vEoOduMAhdINP9VoJYpxmDQXndBf2/yqYA0WL7KpnNLL/yCbBzqWe4jz3fObaFSL9b4RWX65f6a2jKMRo75HkmBpfpSMUGK6Ovx4DEofKGl5qys66J/hDEE1ZuYk/ZBCmaSOidYstKLmn8yTBdkpMnz9MJ1dHA+uF1n6Oj/HUiD917pjbiNpntJUxfIfm0Zpf0HUm9bnSFIFspKtYY09jmNIJsbHY8E2TFOHWZdYNxltzk6O8ymUyeGHmFiBYvj+4/tlwcEUGZI+SFvBTWRpHmJ9sOPYuIPIEsIIwUSXpcZzG9W7YYn+HwfwNX9gbDjj3h9e0VPmHZyrkSSqR7i5S4BC6a7vQlqO4YGoH/xo12RdtKplSguve4p5oM3e/8Dz9W1eHWOkLLSobYSyMnrHd7GURv81T+lggJ1FOzWSZANOyOzqzEEKpTOuitxQdPBem7dW3tr2pvRM7SF3zmvs1VlqxIN5K+Mwd2WkAlMfzvP/2JgqDrDFSpHoffDhrg90fXT0IeXmPgEKpfs+rHIHpnEHa92M3vKaYL1utEp7RUMz23ZlNFQfhCuR92B+ZCCWSNcvlN2WPyRvZbypY7khkqiX5OY+AQql+z6s9g5QDF+YvUDQCo3RMGh5xsPtF0zzoCdSaFxOy0SSEEfch2GJyS7uX3ivvLDpeVl5eIUuPctx3NVmTec+oFA657LIDUY0gw7OGF+NGWvuW9hG1+42D7eJhLzIyNcX0GUxi5ftJpIEP33tW02x3aL7daIPDFHEAABMhcet/hCgUNYfX1a5ExTBMYwQS6HqjD3rhwn6NCL6MZFlsEia9/ESGxeva5h4zHwCCZYdFreTYeuH6uioXcd2KfMqzuABpwlQKJ12X3jjVSzPntYO6VjC4e9rB+j8lRAsL7KsLI5DCIwouCho8bTZRN+Gmdm3WdBaI0kMIc0vzVORZF/J8PnStTMolK55rBb2omsKiuGYaQiLeL28+SXpsbyboOuQEQAjkv59PIXHhWsbFrDVX+zGeyyL0X15N3lx0wsy/+A82X1st05KXAv38CsOEKBQOuCkWJiIKAednovKjsrq3NWCpRz6rHxY+/zhwffq3RBVaveh6PsVuiB+kdpoImvsTfSojGbfWtkFqLO2bqPhJu9kXsW63FxyNhZZNSmvQaFMSrfEx6gzUjGBRm7pYR0Xjnks+6c9pY08RgxMFGUiKPM+UoFx/Tz/fZt7MWzwHpFk/zVPyke7J8mavDVa/8tJeOOTX5PpqhTKZPJGgmxBdIniONa7+WT3xzoFGorh6D5kRCFYII2AGPGob3u938ouP1hvCO89FnNu1WGY9yxopcMSwWzfiX2CfpKsj0xQprWcDIXSsgNsJn+07KiglRYt4pi84cGlD+jYbCOS2EMQ/e+NiNQXodR7C+qAb34UjFBqH8lF98qojSNlQfYC2XUsU+faZGdym7k3sWlTKBPLO+lSQ/ehvcf36KxDmKW827Ku0iqlRYVg+rrBGPHwi6fLYmnux/sh8N2rEUjMTN5qQQvpntpNJyVGH8miU0UcbZN0uTj+BlEo4884qVNA0RGrAaJjOsaHT9o1SdfAQTETImJEI2TkVdnw45pgGpE0kTLuEa/NvZo9pknDzOTv7pwoa/PW6GgbNIhxxE1SZ+m4GEehjAtW9y6KYmThyQLZUrBZ6y3/sfE5eXRlH8GIE4wTryKavlE8FSL6VRcavE8W8TRiqOLo6+YD+4LFEe8xPVrHJR2k76pHBDOzT9nzmc5MbiJJ1km6l7djYTGFMhYU68E1ECVh1iG04B49dVS2Hd0qX+yfIcM3DFOxxNRhJtLSCKyyXi/gmK/DejKIpbEBe/wZW01Ead6bPWYkRzH7pc0vyvyD8yXzWKYOR0TEjcYvimQ9yOi1vAUKZS3B1fevHTt1TDKP7ZTFOYvk/Z3v6cQavVc8rKsJNqpck8cIjBEkjdLmVPS/NOKkjT/BjSUxjDi9dCrFsCJy/GoyXfN5hW1fiaWxHQ019y68R3ql9tSZ4TE92vLDy7Vzvll6t777mvcXngCFMjyjBnmGrht+9rRGmCh2oo7uvZ3vymOr+mpjD4rjmM3cCBOEB6JkBMi/94uVESxzTPdRzLge8D1fHWnw8VDpm2OwGbajO1S7xfdLv1WPyYQd43VqtOySbDl55mRFB/KzZxuk73nTVQlQKKsy4ZEgAih25pbmyuaCzTL3wBwZv+MdGZo+RFd8RIOHf5INI0ZmDwGDOKpAmqgvxN6cU9M+WAwD3s+5zVtyAkJo0g/eY2kKLPj1yMo+8tzGkSr+KGbj3nCPKGZzI4FgAhTKYCJ8H5KAqcMsrlxqAuOb39z2hjyZ9oR0XdZZ7l90r7Re0ErXyvGizWoizGDxivV7CCiuiagRtmD9HrTio4jdeWknGbjuWW3JxvRzWSf2a9SsdZBnUQvJKDJkBmjgBymUDTwDRHP7EBEMg0Td3cETB3Vkz+q8VbrK4Od7p8i47WO1nq/Pioc1asOa1rEWwUiuh6gUkSMm0n1kZW+1aWzGW/Lpnk90AgssHbujaId2iWI9ZDQ5oOGeS6FsuL6P2Z2XlpdK/sl8Lb6iU/bEnRO0WNt35aO6fgy626AuEBFd64UtddYiRHkQUhTb0dpsiubVCSGiRFOviCgR38U64i1Smul1cW1EtQ8s6SDdlneVR1c9IiPWD5OJOyZodcGmgk1yqCRHYCta97mRQDQEKJTR0OK5IQmg2IoZvdHogwk39h/fJ9uPZsja/LW6dO4nez6WcRljdZmEERuGybNrn5FHVvXRInuXpQ/qxLdmaVtTbA4WTESIbRa21vV/uizrpN+FIA5Ie0rQ5xN9HkdvfU2jxkXZCyU9P122H90u+47v07rHorKigCJ2yBvhQRKohgCFshowPFw3Aiqe5WXaDzGzKFPW5a+VRdmLBBEnxpZP3jVJG4XGb39bp3zDOGosVwERfWbt36v8DU0fLK9sflnrRd/Z/rbge2ipnrr3c1lwcIH+rTicqmPXC04WSPkZRo118yC/7SdAofTT4GsSIAESCEGAQhkCCg+RAAmQgJ8AhdJPg69JgARIIAQBCmUIKDxEAiRAAn4CFEo/Db4mARIggRAEKJQhoPAQCZAACfgJUCj9NPiaBEiABEIQoFCGgMJDJEACJOAnQKH00+BrEiABEghBgEIZAgoPkQAJkICfAIXST4OvSYAESCAEAQplCCg8RAIkQAJ+AhRKPw2+JgESIIEQBCiUIaDwEAmQAAn4CVAo/TT4mgRIgARCEKBQhoDCQyRAAiTgJ0Ch9NPgaxIgARIIQYBCGQIKD5EACZCAnwCF0k+Dr0mABEggBAEKZQgoPEQCJEACfgIUSj8NviYBEiCBEAQolCGg8BAJkAAJ+AlQKP00+JoESIAEQhCgUIaAwkMkQAIk4CdAofTT4GsSIAESCEGAQhkCCg+RAAmQgJ8AhdJPg689AkePHpV7771XvvOd78hFF10kN9xwgwwfPlwKCwu9c/iCBBoKAQplQ/F0FPc5btw4Offcc+Wcc84J+Zefnx/F1XgqCbhPgELpvg9jegcQQUSQRiT/+Mc/SvPmzeWmm25S8bzyyitjmh4vRgIuEKBQuuClBNqYmprqiWTLli0DUs7JyZHMzEzvWJMmTaRRo0bSuHFj7xhezJ8/X4/js88//zzgs5MnT8rLL78sbdq0EXy/Z8+esmzZsoBz8GbdunX6Gc5p1aqVPP/883L8+PGA80pKSmTUqFECO/E3cuRIOXPmTMA5eIPqgoEDB0qzZs2kadOm8vjjj8vmzZsDzisuLpahQ4dKixYt5O6775a+ffvK2rVrA87hm4ZLgELZcH0f8s5XrVrlCeVPf/rTkOeYgybyPP/8880h3U+YMMG7BgTObBBE8x0TsZp9WlqaOU1++9vfhiz6/+EPf/DOwfmhrnXxxRcLxN5sELsLLrjAs8ekh6qFd955R0/LysqSCy+8sMo5OHfIkCHmUtw3YAIUygbs/FC3furUKbn88ss90YCAvPvuu1JaWlrldCNUkQglrusXqe9973sCIf7Wt74l1113nXftu+66yzvv61//ulx//fVy1VVXqZC9//77et7p06e9c2BD79695cknn/SE82tf+5og2sT2zW9+0zsXEWWHDh3kBz/4gZ575MgRPefSSy/1zkF03LFjR7n66qv1HETR3EiAQsk8UIXApk2b5IorrvDEAwIH8Rk/frycPXvWOz8aoezWrZt3vR49enjXwAt/49B5552n5yG9gwcPeuehyG62Rx991LvWW2+9ZQ5rUdmI8aJFi/S4v1Fq4cKF3rn+6/nPmTlzpnePEHduJAACFErmg5AEUGc3aNCggIgMIoQ6Q7NFI5TXXHONJ24bN240lwjYow7SCN2f/vSngM/8b37xi1945yFCRJ0j/nr16uUdR1cmbJ07d/aO4dr47uuvvx5Ql/nYY48FnPOTn/xE61FD1Xf67eDrhkOAQtlwfF2rO0XkNXbsWDGRHsTGFFmrE8oxY8Z4wmPqKNFabkQwNzc3pC2IZM05aGmvbvOLrjk/eN+vXz/9OorpzzzzTID9OPfaa6+Vw4cP6zmIktEo5L9HnIMiP+ovuZEAhZJ5ICICiC6NGL333nv6neqEsl27dt65Rih/+MMfesfQYBRqQxRr0vj9738f6hQ99stf/tI7b8mSJbJhw4Yqf9nZ2QHfRzF64sSJAY1EwVUAOOezzz4LaNhBizs3EqBQMg8EEBg9erTcfPPNsnr1akHkd+LECcnLy5NbbrnFE6dt27bpdy677DI9hjq+Q4cO6TGce8kll3jnGqH0F4tvvfVWvS6+gOgU3YVMfaA/qlu6dKnWF5aVlcmOHTvklVde0TRefPFF7/p9+vSR8vJyPY5/iCD9UeD06dOlqKjI+xznGjE23Zo+/fRTwUgks/nPwX1zIwEKJfNAAAEIpRGSUHt/h/O//vWvAecagfSLnRFKJOI/jmv730MMsbVt2zbgmmhRN3agQchs/sYmtNL/x3/8h9x4443aUg3hNhu+i/doPUfneSPuOI4qBWzm+mh9xznf/e53vWOIpLmRAIWSeSCAwLRp0wR9EY14+PcQERSPzXbgwAHx1z3iXHw3JSXF+75fKJcvX65jx/3XxGuIFyJBs6EzevA5eD948GBzihQUFAiK56HOg4iaDa3noc5Bx3IjzuiGFOocRL7+1nFzTe4bHgEKZcPzedg7Rh/EjIwMLX6vWLFCR8n4i7P+C0Bs0Iq9cuVKSU9P94qw+B46fgfXFeL8rVu3Cuop8R004Jg+j/7r4nvoLI7roHP5/v37/R97r/ft2ydr1qzxztu+fbtXjMdJSA9VBahKwLVwbvC9oKjtv1+cs3fvXi8NviABCiXzAAmQAAmEIUChDAOIH5MACZAAhZJ5gARIgATCEKBQhgHEj0mABEiAQsk8QAIkQAJhCFAowwDixyRAAiRAoWQeIAESIIEwBCiUYQDxYxIgARKgUDIPkAAJkEAYAhTKMID4MQmQAAlQKJkHSIAESCAMAQplGED8mARIgAQolMwDJEACJBCGAIUyDCB+TAIkQAIUSuYBEiABEghDgEIZBhA/JgESIAEKJfMACZAACYQhQKEMA4gfkwAJkACFknmABEiABMIQoFCGAcSPSYAESIBCyTxAAiRAAmEIUCjDAOLHJEACJEChdDwPjB8/XrBettmwDOxzzz1n3ur+8ccfD3gf/Ob8888PPuTM+8LCQnnttdfkySeflBdeeEEOHz5cJ9uXLl0q4IW/p59+Wt59911v/e/aXPhPf/pTleVxa3MdfscuAQqlXf51Tn3mzJnSsmVL7zq//vWv5ZJLLvHe5+bmyoUXXui9D/UiGYTy3/7t3wLW4w5lZ/AxrOH97W9/W4YPH65riI8dO1Yuu+wygdjVdoPYNm/eXNcSxzrgLVq0kFtuuaW2lxMKZa3RJdUXKZRJ5Y7ojYEQ/uhHP/K+eMEFF8j//u//yrx58/QYIq2uXbvq6+PHj+uD+0//9E8yefJk7zt+oVy4cKH85Cc/kZ/97GeyceNGPWfr1q3yq1/9Sr7//e/LK6+84n2vT58+snPnTvmXf/kX+elPfyrp6enywQcfCK7/xz/+0TsPL/r16yff+c53pF27dgHH8aZDhw5y7rnnyqWXXqrn4diGDRvkxhtv1DRff/31Kt/BgWuuuUY+//zzgM/WrVsnV111lXcMQte/f3+58sorlcvZs2e9z9544w353ve+J3/5y1+8YxBKwwsH8/PzBUzxPfw988wzen38IJWVlen3PvvsM/n4449VYC+//HJ58MEHvev5hRI+uf7666P+QfAuxhfWCFAoraGPTcJ4eBFBosgJ0YJgofjdvn17TeCXv/ylnDx5UsrLy1VQV69ercchWoiYsBmh3LNnj1x77bVSVFQkpaWlcvr0adm7d6+KFQQDG0S4d+/e+rpbt276Gd5kZGTodQYOHOh9ZkSxV69egj9sgwcPDimWF110kScg27ZtUxEsKCjQ7yCie+KJJ/S1+Qf7/JGzOY49RBH3gg33lpKSoq/xo/Hv//7v+hqC3rhxYxW/adOmyT//8z/rcQhl69atBTbgRwP3++abb+pnZ86c8X5gZs2apengg48++ki+8Y1vyKFDh/S8v/71rzJixAh9bYQS3K+++mo5duyYHuc/twhQKN3yV0hr77//fo1oHnjgAZkxY4ZAYH7wgx/ouYjSsGVmZuqDijo3/DVp0kQ6d+6snxmhbNq0qYwZM0aPmX8dO3bUuj/zHnsIETYIJUTCbF/72tc0AsN7iO1//ud/6kcQX0RvSBf1p4hMgze/UOJ+/HZAsH/4wx8GfKW4uFi++93vBhwzbxARQ+iwQZz82znnnKNvf/e733l1kBMmTJBvfvObehxC+fvf/14GDRokAwYMkP/6r//S1+YamzZtkilTpmjkjCgYGxg89NBD5hSNrBElY4NQpqWlqa3mx8Y7kS+cIUChdMZV1Rs6Z84cLb7++Mc/9oqDv/3tb1WYbrrpJv3ili1b5IYbbhDUaZo/FG+xGaGEsH366acBCSHqmjhxYsAx1Atig1CiuG02RFWI9LAhcoLgYIOgffLJJ166plpAP6z85xfK2267zYvc8DGi4WBRRLEX3ykpKfFfRqNS2IEqCWwQTf9mhPLnP/+5vPrqq55NiBCxBRe9EbHjhwHCP2rUKL2n6dOnaz2oXyghrGZbv369FzVDKCHW3/rWtwTVAtzcJEChdNNvAVajyAdB8EddaNhAPRpaxbFBOBA1oZ4yeDNCOWzYMOnUqVPAxyiWtmnTxju2Y8cOgchgi1Qo//Vf/1WrA7yLhHjx9a9/3RO9SZMmCaJjs23evFnrQc17s0cj1sMPP2ze6h6RqL/OsTqhbNu2rbz88ssB38WbYKFENIuoHEJ5xRVXyJo1a/Q7KJYb0UVEWZNQovpi5cqVnuBWSZQHkp4AhTLpXRSZgWh8efbZZ72T0SKMB3n37t3eMdSboWECLcyIuhCJYjNCiSgNrcYQF0RBKGaiXu43v/mNHkOEiCgKooEtUqGEUCBdNAjhumhVDt7++7//W9NBXSTSRJ0hGj6Q5nnnnReybg+RJmxDZIkfhYsvvljraBEFmq06oTxy5IjeK9JAve4vfvEL/QqEElUFKHLffPPNygaNVtjwQwI+sOm6667zuIUTyqysLP0+qh1MlK0H+M8ZAhRKZ1xFQ0mABGwRoFDaIs90SYAEnCFAoXTGVTSUBEjAFgEKpS3yTJcESMAZAhRKZ1xFQ0mABGwRoFDaIs90SYAEnCFAoXTGVTSUBEjAFgEKpS3yTJcESMAZupFS4wAAEiZJREFU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oFDaIs90SYAEnCFAoXTGVTSUBEjAFgEKpS3yTJcESMAZAhRKZ1xFQ0mABGwRSCqh/M1vfiMXXHCBnHfeeXLuuefKOeecwz8yYB5owHkAOnD++eerLkycONGWTopVoSwpKZGRI0fyQWjADwJ/DBkMRJsHrrnmGsnIyEioaFoTytdff50CSYFkHmAeqHUe+N3vfifr169PiGBaEcpf/epXtYYT7a8Pz2fEwjxQf/PAhRdeKDNmzIi7WCZUKHfu3Cnf/va3KZKMIpgHmAdilgdQj9mnT5+4imXChPLYsWMxA8MIof5GCPQtfVvbPPDGG2/ETSwTJpTXXnsthZJRBPMA80Bc88CWLVviIpYJEco///nPcYVT218gfo/RC/NA/coDKIbHY0uIULJPZP3KjBQX+jOZ80Dz5s1jrpVxF8r/+Z//YTTJ4hbzAPNAwvIABqzEeourUJ4+fTphcJL5F462MQJjHkhsHujevXtMtTKuQjlgwAAKJSMJ5gHmgYTngW984xvuCOVNN92UcED85U7sLzd5k3ey5oEVK1bETCzjGlEmK0DaxYebeaD+54H33nsv+YVy27ZtjCZZ5IooD1x//fWSl5cnZ86c0b/CwkL5wx/+oN+97rrrpLy8XF9fffXVUlpaKjfeeGNE16UY1n8xrMnH9957b/IL5dy5c5mZKZRh8wCm0CoqKpJRo0Z55yKDY2apiy66SIxQYkxvVlaWdO7c2TuvpoeEnzVskYT/b7jhhuQXykmTJjFDUyjD5oHvf//7cvbsWbn88su9cyGQiC4xUMEI5dSpU+WDDz7wzqEQUgjD5YGLL744+YVy2rRpzNQUyrB5AMXpU6dOVTkPEeUdd9yhQoncjqqcRYsWVTkv3MPCzxuuoOJHOFZb3BpzUlNTmakplGHzACJJbDfffLN37pVXXqnHfv3rX3sR5SWXXCKou7zvvvu88yiCDVcEI/H9LbfcEiudjN8M5+xszkwcSWbGOWidhAi2bNlS/u///k9ycnJkyZIlKoim6I3zbr/9dkG+uuyyyyiW/BEOmwfGjRuX/EIJCzGUKNKHhec1bGFt3769pKenC2Z/6devn5dvMO3/rl27vPeTJ08W1FcyvzTs/BKJ/1GnHastbkVvGHjnnXcyQ/OXn3mAecBKHjhw4ECsdDJ+RW9YiIk0I1F+nsPogHmAeSCWeeDHP/5xzEQSF4prRIkEMOYylgB4LT5QzAPMA+HyAFZ3jeUWd6Hs0qULhZJFL+YB5oGE5YFLL700lhqp14q7UCIVNuowAggXAfBz5pFY5YExY8a4KZQcUcGHIFYPAa/DvFRTHvjRj34Uc5HEBRMSUSKh4cOHJyz0rgkkP+ODxjxQP/NALIcsBqttwoQSM8BwkbH6mUEpPPRrMuSBjIyMYH2L2fuECSUsxuQHTZs2ZWTJin3mAeaBmOUBTKKCmaXiuSVUKM2NPPvsszGDlAy/ZLSBERXzgJ088POf/9zISlz3VoQSd4SiOJaVZAazk8HIndxdzgNXXHGFvP3223EVR//FrQmlMQLjeDt27CiYwNVlx9F2Cg/zQPzzAGbDx3j/RG/WhdJ/w5hzEBMjdOjQQafdOvfccymerMtiHmigeeCqq66Sv/3tbzJ9+nTVhSNHjvjlIqGvk0ooE3rnTIwESIAEIiRAoYwQFE8jARJouAQolA3X97xzEiCBCAlQKCMExdNIgAQaLgEKZcP1Pe+cBEggQgIUyghB8TQSIIGGS4BC2XB9zzsnARKIkACFMkJQPI0ESKDhEqBQNlzf885JgAQiJEChjBAUTyMBEmi4BCiUDdf3vHMSIIEICVAoIwTF00iABBouAQplw/U975wESCBCAhTKCEHxNBIggYZLgELZcH3POycBEoiQAIUyQlA8jQRIoOESoFA2XN/zzkmABCIkQKGMEBRPIwESaLgEKJQN1/e8cxIggQgJUCgjBMXTSIAEGi4BCmXD9T3vnARIIEICFMoIQfE0EiCBhkuAQtlwfc87JwESiJAAhTJCUDyNBEig4RLwC+X/B3KyyU0cH9kRAAAAAElFTkSuQmCC">
          <a:extLst>
            <a:ext uri="{FF2B5EF4-FFF2-40B4-BE49-F238E27FC236}">
              <a16:creationId xmlns="" xmlns:a16="http://schemas.microsoft.com/office/drawing/2014/main" id="{00000000-0008-0000-1000-000003080000}"/>
            </a:ext>
          </a:extLst>
        </xdr:cNvPr>
        <xdr:cNvSpPr>
          <a:spLocks noChangeAspect="1" noChangeArrowheads="1"/>
        </xdr:cNvSpPr>
      </xdr:nvSpPr>
      <xdr:spPr bwMode="auto">
        <a:xfrm>
          <a:off x="3657600" y="190500"/>
          <a:ext cx="304800" cy="304800"/>
        </a:xfrm>
        <a:prstGeom prst="rect">
          <a:avLst/>
        </a:prstGeom>
        <a:noFill/>
      </xdr:spPr>
    </xdr:sp>
    <xdr:clientData/>
  </xdr:twoCellAnchor>
  <xdr:twoCellAnchor editAs="oneCell">
    <xdr:from>
      <xdr:col>7</xdr:col>
      <xdr:colOff>85725</xdr:colOff>
      <xdr:row>0</xdr:row>
      <xdr:rowOff>0</xdr:rowOff>
    </xdr:from>
    <xdr:to>
      <xdr:col>12</xdr:col>
      <xdr:colOff>180975</xdr:colOff>
      <xdr:row>29</xdr:row>
      <xdr:rowOff>38100</xdr:rowOff>
    </xdr:to>
    <xdr:pic>
      <xdr:nvPicPr>
        <xdr:cNvPr id="2052" name="Picture 4">
          <a:extLst>
            <a:ext uri="{FF2B5EF4-FFF2-40B4-BE49-F238E27FC236}">
              <a16:creationId xmlns="" xmlns:a16="http://schemas.microsoft.com/office/drawing/2014/main" id="{00000000-0008-0000-1000-00000408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4352925" y="0"/>
          <a:ext cx="3143250" cy="5562600"/>
        </a:xfrm>
        <a:prstGeom prst="rect">
          <a:avLst/>
        </a:prstGeom>
        <a:noFill/>
        <a:ln w="1">
          <a:noFill/>
          <a:miter lim="800000"/>
          <a:headEnd/>
          <a:tailEnd type="none" w="med" len="med"/>
        </a:ln>
        <a:effec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11</xdr:col>
      <xdr:colOff>219074</xdr:colOff>
      <xdr:row>2</xdr:row>
      <xdr:rowOff>6566</xdr:rowOff>
    </xdr:from>
    <xdr:to>
      <xdr:col>14</xdr:col>
      <xdr:colOff>286199</xdr:colOff>
      <xdr:row>19</xdr:row>
      <xdr:rowOff>105566</xdr:rowOff>
    </xdr:to>
    <xdr:pic>
      <xdr:nvPicPr>
        <xdr:cNvPr id="2" name="Picture 1" descr="Doubble error.png">
          <a:extLst>
            <a:ext uri="{FF2B5EF4-FFF2-40B4-BE49-F238E27FC236}">
              <a16:creationId xmlns="" xmlns:a16="http://schemas.microsoft.com/office/drawing/2014/main" id="{00000000-0008-0000-1100-000002000000}"/>
            </a:ext>
          </a:extLst>
        </xdr:cNvPr>
        <xdr:cNvPicPr>
          <a:picLocks noChangeAspect="1"/>
        </xdr:cNvPicPr>
      </xdr:nvPicPr>
      <xdr:blipFill>
        <a:blip xmlns:r="http://schemas.openxmlformats.org/officeDocument/2006/relationships" r:embed="rId1" cstate="print"/>
        <a:stretch>
          <a:fillRect/>
        </a:stretch>
      </xdr:blipFill>
      <xdr:spPr>
        <a:xfrm>
          <a:off x="6924674" y="387566"/>
          <a:ext cx="1895925" cy="3337500"/>
        </a:xfrm>
        <a:prstGeom prst="rect">
          <a:avLst/>
        </a:prstGeom>
      </xdr:spPr>
    </xdr:pic>
    <xdr:clientData/>
  </xdr:twoCellAnchor>
  <xdr:twoCellAnchor editAs="oneCell">
    <xdr:from>
      <xdr:col>5</xdr:col>
      <xdr:colOff>457200</xdr:colOff>
      <xdr:row>2</xdr:row>
      <xdr:rowOff>95539</xdr:rowOff>
    </xdr:from>
    <xdr:to>
      <xdr:col>8</xdr:col>
      <xdr:colOff>476689</xdr:colOff>
      <xdr:row>19</xdr:row>
      <xdr:rowOff>105547</xdr:rowOff>
    </xdr:to>
    <xdr:pic>
      <xdr:nvPicPr>
        <xdr:cNvPr id="3" name="Picture 2" descr="OTP Doubble.png">
          <a:extLst>
            <a:ext uri="{FF2B5EF4-FFF2-40B4-BE49-F238E27FC236}">
              <a16:creationId xmlns="" xmlns:a16="http://schemas.microsoft.com/office/drawing/2014/main" id="{00000000-0008-0000-1100-000003000000}"/>
            </a:ext>
          </a:extLst>
        </xdr:cNvPr>
        <xdr:cNvPicPr>
          <a:picLocks noChangeAspect="1"/>
        </xdr:cNvPicPr>
      </xdr:nvPicPr>
      <xdr:blipFill>
        <a:blip xmlns:r="http://schemas.openxmlformats.org/officeDocument/2006/relationships" r:embed="rId2" cstate="print"/>
        <a:stretch>
          <a:fillRect/>
        </a:stretch>
      </xdr:blipFill>
      <xdr:spPr>
        <a:xfrm>
          <a:off x="3505200" y="476539"/>
          <a:ext cx="1848289" cy="3248508"/>
        </a:xfrm>
        <a:prstGeom prst="rect">
          <a:avLst/>
        </a:prstGeom>
      </xdr:spPr>
    </xdr:pic>
    <xdr:clientData/>
  </xdr:twoCellAnchor>
  <xdr:twoCellAnchor editAs="oneCell">
    <xdr:from>
      <xdr:col>0</xdr:col>
      <xdr:colOff>361949</xdr:colOff>
      <xdr:row>2</xdr:row>
      <xdr:rowOff>62755</xdr:rowOff>
    </xdr:from>
    <xdr:to>
      <xdr:col>3</xdr:col>
      <xdr:colOff>390960</xdr:colOff>
      <xdr:row>19</xdr:row>
      <xdr:rowOff>115072</xdr:rowOff>
    </xdr:to>
    <xdr:pic>
      <xdr:nvPicPr>
        <xdr:cNvPr id="4" name="Picture 3" descr="Doubble investment.png">
          <a:extLst>
            <a:ext uri="{FF2B5EF4-FFF2-40B4-BE49-F238E27FC236}">
              <a16:creationId xmlns="" xmlns:a16="http://schemas.microsoft.com/office/drawing/2014/main" id="{00000000-0008-0000-1100-000004000000}"/>
            </a:ext>
          </a:extLst>
        </xdr:cNvPr>
        <xdr:cNvPicPr>
          <a:picLocks noChangeAspect="1"/>
        </xdr:cNvPicPr>
      </xdr:nvPicPr>
      <xdr:blipFill>
        <a:blip xmlns:r="http://schemas.openxmlformats.org/officeDocument/2006/relationships" r:embed="rId3" cstate="print"/>
        <a:stretch>
          <a:fillRect/>
        </a:stretch>
      </xdr:blipFill>
      <xdr:spPr>
        <a:xfrm>
          <a:off x="361949" y="443755"/>
          <a:ext cx="1857811" cy="3290817"/>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228601</xdr:colOff>
      <xdr:row>0</xdr:row>
      <xdr:rowOff>156964</xdr:rowOff>
    </xdr:from>
    <xdr:to>
      <xdr:col>3</xdr:col>
      <xdr:colOff>410017</xdr:colOff>
      <xdr:row>19</xdr:row>
      <xdr:rowOff>67452</xdr:rowOff>
    </xdr:to>
    <xdr:pic>
      <xdr:nvPicPr>
        <xdr:cNvPr id="2" name="Picture 1" descr="Specta loan..png">
          <a:extLst>
            <a:ext uri="{FF2B5EF4-FFF2-40B4-BE49-F238E27FC236}">
              <a16:creationId xmlns="" xmlns:a16="http://schemas.microsoft.com/office/drawing/2014/main" id="{00000000-0008-0000-1200-000002000000}"/>
            </a:ext>
          </a:extLst>
        </xdr:cNvPr>
        <xdr:cNvPicPr>
          <a:picLocks noChangeAspect="1"/>
        </xdr:cNvPicPr>
      </xdr:nvPicPr>
      <xdr:blipFill>
        <a:blip xmlns:r="http://schemas.openxmlformats.org/officeDocument/2006/relationships" r:embed="rId1" cstate="print"/>
        <a:stretch>
          <a:fillRect/>
        </a:stretch>
      </xdr:blipFill>
      <xdr:spPr>
        <a:xfrm>
          <a:off x="228601" y="156964"/>
          <a:ext cx="2010216" cy="3529988"/>
        </a:xfrm>
        <a:prstGeom prst="rect">
          <a:avLst/>
        </a:prstGeom>
      </xdr:spPr>
    </xdr:pic>
    <xdr:clientData/>
  </xdr:twoCellAnchor>
  <xdr:twoCellAnchor editAs="oneCell">
    <xdr:from>
      <xdr:col>4</xdr:col>
      <xdr:colOff>350256</xdr:colOff>
      <xdr:row>0</xdr:row>
      <xdr:rowOff>180975</xdr:rowOff>
    </xdr:from>
    <xdr:to>
      <xdr:col>7</xdr:col>
      <xdr:colOff>505271</xdr:colOff>
      <xdr:row>19</xdr:row>
      <xdr:rowOff>19827</xdr:rowOff>
    </xdr:to>
    <xdr:pic>
      <xdr:nvPicPr>
        <xdr:cNvPr id="3" name="Picture 2" descr="SPECTA.PNG.png">
          <a:extLst>
            <a:ext uri="{FF2B5EF4-FFF2-40B4-BE49-F238E27FC236}">
              <a16:creationId xmlns="" xmlns:a16="http://schemas.microsoft.com/office/drawing/2014/main" id="{00000000-0008-0000-1200-000003000000}"/>
            </a:ext>
          </a:extLst>
        </xdr:cNvPr>
        <xdr:cNvPicPr>
          <a:picLocks noChangeAspect="1"/>
        </xdr:cNvPicPr>
      </xdr:nvPicPr>
      <xdr:blipFill>
        <a:blip xmlns:r="http://schemas.openxmlformats.org/officeDocument/2006/relationships" r:embed="rId2" cstate="print"/>
        <a:stretch>
          <a:fillRect/>
        </a:stretch>
      </xdr:blipFill>
      <xdr:spPr>
        <a:xfrm>
          <a:off x="2788656" y="180975"/>
          <a:ext cx="1983815" cy="3458352"/>
        </a:xfrm>
        <a:prstGeom prst="rect">
          <a:avLst/>
        </a:prstGeom>
      </xdr:spPr>
    </xdr:pic>
    <xdr:clientData/>
  </xdr:twoCellAnchor>
  <xdr:twoCellAnchor editAs="oneCell">
    <xdr:from>
      <xdr:col>7</xdr:col>
      <xdr:colOff>590551</xdr:colOff>
      <xdr:row>1</xdr:row>
      <xdr:rowOff>9524</xdr:rowOff>
    </xdr:from>
    <xdr:to>
      <xdr:col>14</xdr:col>
      <xdr:colOff>275953</xdr:colOff>
      <xdr:row>13</xdr:row>
      <xdr:rowOff>133349</xdr:rowOff>
    </xdr:to>
    <xdr:pic>
      <xdr:nvPicPr>
        <xdr:cNvPr id="2049" name="Picture 1">
          <a:extLst>
            <a:ext uri="{FF2B5EF4-FFF2-40B4-BE49-F238E27FC236}">
              <a16:creationId xmlns="" xmlns:a16="http://schemas.microsoft.com/office/drawing/2014/main" id="{00000000-0008-0000-1200-00000108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4857751" y="200024"/>
          <a:ext cx="3952602" cy="2409825"/>
        </a:xfrm>
        <a:prstGeom prst="rect">
          <a:avLst/>
        </a:prstGeom>
        <a:noFill/>
        <a:ln w="1">
          <a:noFill/>
          <a:miter lim="800000"/>
          <a:headEnd/>
          <a:tailEnd type="none" w="med" len="med"/>
        </a:ln>
        <a:effectLst/>
      </xdr:spPr>
    </xdr:pic>
    <xdr:clientData/>
  </xdr:twoCellAnchor>
  <xdr:twoCellAnchor editAs="oneCell">
    <xdr:from>
      <xdr:col>15</xdr:col>
      <xdr:colOff>312290</xdr:colOff>
      <xdr:row>1</xdr:row>
      <xdr:rowOff>114300</xdr:rowOff>
    </xdr:from>
    <xdr:to>
      <xdr:col>18</xdr:col>
      <xdr:colOff>304800</xdr:colOff>
      <xdr:row>18</xdr:row>
      <xdr:rowOff>114300</xdr:rowOff>
    </xdr:to>
    <xdr:pic>
      <xdr:nvPicPr>
        <xdr:cNvPr id="2050" name="Picture 2">
          <a:extLst>
            <a:ext uri="{FF2B5EF4-FFF2-40B4-BE49-F238E27FC236}">
              <a16:creationId xmlns="" xmlns:a16="http://schemas.microsoft.com/office/drawing/2014/main" id="{00000000-0008-0000-1200-00000208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9456290" y="304800"/>
          <a:ext cx="1821310" cy="3238500"/>
        </a:xfrm>
        <a:prstGeom prst="rect">
          <a:avLst/>
        </a:prstGeom>
        <a:noFill/>
        <a:ln w="1">
          <a:noFill/>
          <a:miter lim="800000"/>
          <a:headEnd/>
          <a:tailEnd type="none" w="med" len="med"/>
        </a:ln>
        <a:effectLst/>
      </xdr:spPr>
    </xdr:pic>
    <xdr:clientData/>
  </xdr:twoCellAnchor>
  <xdr:twoCellAnchor editAs="oneCell">
    <xdr:from>
      <xdr:col>8</xdr:col>
      <xdr:colOff>390525</xdr:colOff>
      <xdr:row>17</xdr:row>
      <xdr:rowOff>86306</xdr:rowOff>
    </xdr:from>
    <xdr:to>
      <xdr:col>15</xdr:col>
      <xdr:colOff>152399</xdr:colOff>
      <xdr:row>30</xdr:row>
      <xdr:rowOff>171449</xdr:rowOff>
    </xdr:to>
    <xdr:pic>
      <xdr:nvPicPr>
        <xdr:cNvPr id="2051" name="Picture 3">
          <a:extLst>
            <a:ext uri="{FF2B5EF4-FFF2-40B4-BE49-F238E27FC236}">
              <a16:creationId xmlns="" xmlns:a16="http://schemas.microsoft.com/office/drawing/2014/main" id="{00000000-0008-0000-1200-00000308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5267325" y="3324806"/>
          <a:ext cx="4029074" cy="2561643"/>
        </a:xfrm>
        <a:prstGeom prst="rect">
          <a:avLst/>
        </a:prstGeom>
        <a:noFill/>
        <a:ln w="1">
          <a:noFill/>
          <a:miter lim="800000"/>
          <a:headEnd/>
          <a:tailEnd type="none" w="med" len="med"/>
        </a:ln>
        <a:effectLst/>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95689</xdr:colOff>
      <xdr:row>29</xdr:row>
      <xdr:rowOff>29351</xdr:rowOff>
    </xdr:to>
    <xdr:pic>
      <xdr:nvPicPr>
        <xdr:cNvPr id="2" name="Picture 1" descr="Unable to book loan.png">
          <a:extLst>
            <a:ext uri="{FF2B5EF4-FFF2-40B4-BE49-F238E27FC236}">
              <a16:creationId xmlns="" xmlns:a16="http://schemas.microsoft.com/office/drawing/2014/main" id="{00000000-0008-0000-1300-000002000000}"/>
            </a:ext>
          </a:extLst>
        </xdr:cNvPr>
        <xdr:cNvPicPr>
          <a:picLocks noChangeAspect="1"/>
        </xdr:cNvPicPr>
      </xdr:nvPicPr>
      <xdr:blipFill>
        <a:blip xmlns:r="http://schemas.openxmlformats.org/officeDocument/2006/relationships" r:embed="rId1" cstate="print"/>
        <a:stretch>
          <a:fillRect/>
        </a:stretch>
      </xdr:blipFill>
      <xdr:spPr>
        <a:xfrm>
          <a:off x="0" y="0"/>
          <a:ext cx="3143689" cy="555385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32234</xdr:colOff>
      <xdr:row>0</xdr:row>
      <xdr:rowOff>19049</xdr:rowOff>
    </xdr:from>
    <xdr:to>
      <xdr:col>3</xdr:col>
      <xdr:colOff>209549</xdr:colOff>
      <xdr:row>23</xdr:row>
      <xdr:rowOff>104774</xdr:rowOff>
    </xdr:to>
    <xdr:pic>
      <xdr:nvPicPr>
        <xdr:cNvPr id="2" name="Picture 1" descr="Wallet creation.jpeg">
          <a:extLst>
            <a:ext uri="{FF2B5EF4-FFF2-40B4-BE49-F238E27FC236}">
              <a16:creationId xmlns="" xmlns:a16="http://schemas.microsoft.com/office/drawing/2014/main" id="{00000000-0008-0000-0200-000002000000}"/>
            </a:ext>
          </a:extLst>
        </xdr:cNvPr>
        <xdr:cNvPicPr>
          <a:picLocks noChangeAspect="1"/>
        </xdr:cNvPicPr>
      </xdr:nvPicPr>
      <xdr:blipFill>
        <a:blip xmlns:r="http://schemas.openxmlformats.org/officeDocument/2006/relationships" r:embed="rId1" cstate="print"/>
        <a:stretch>
          <a:fillRect/>
        </a:stretch>
      </xdr:blipFill>
      <xdr:spPr>
        <a:xfrm>
          <a:off x="32234" y="19049"/>
          <a:ext cx="2006115" cy="4467225"/>
        </a:xfrm>
        <a:prstGeom prst="rect">
          <a:avLst/>
        </a:prstGeom>
      </xdr:spPr>
    </xdr:pic>
    <xdr:clientData/>
  </xdr:twoCellAnchor>
  <xdr:twoCellAnchor editAs="oneCell">
    <xdr:from>
      <xdr:col>3</xdr:col>
      <xdr:colOff>358731</xdr:colOff>
      <xdr:row>0</xdr:row>
      <xdr:rowOff>38099</xdr:rowOff>
    </xdr:from>
    <xdr:to>
      <xdr:col>7</xdr:col>
      <xdr:colOff>285750</xdr:colOff>
      <xdr:row>27</xdr:row>
      <xdr:rowOff>161924</xdr:rowOff>
    </xdr:to>
    <xdr:pic>
      <xdr:nvPicPr>
        <xdr:cNvPr id="3" name="Picture 2" descr="Wallet dash.jpeg">
          <a:extLst>
            <a:ext uri="{FF2B5EF4-FFF2-40B4-BE49-F238E27FC236}">
              <a16:creationId xmlns="" xmlns:a16="http://schemas.microsoft.com/office/drawing/2014/main" id="{00000000-0008-0000-0200-000003000000}"/>
            </a:ext>
          </a:extLst>
        </xdr:cNvPr>
        <xdr:cNvPicPr>
          <a:picLocks noChangeAspect="1"/>
        </xdr:cNvPicPr>
      </xdr:nvPicPr>
      <xdr:blipFill>
        <a:blip xmlns:r="http://schemas.openxmlformats.org/officeDocument/2006/relationships" r:embed="rId2" cstate="print"/>
        <a:stretch>
          <a:fillRect/>
        </a:stretch>
      </xdr:blipFill>
      <xdr:spPr>
        <a:xfrm>
          <a:off x="2187531" y="38099"/>
          <a:ext cx="2365419" cy="5267325"/>
        </a:xfrm>
        <a:prstGeom prst="rect">
          <a:avLst/>
        </a:prstGeom>
      </xdr:spPr>
    </xdr:pic>
    <xdr:clientData/>
  </xdr:twoCellAnchor>
  <xdr:twoCellAnchor editAs="oneCell">
    <xdr:from>
      <xdr:col>7</xdr:col>
      <xdr:colOff>451864</xdr:colOff>
      <xdr:row>0</xdr:row>
      <xdr:rowOff>66674</xdr:rowOff>
    </xdr:from>
    <xdr:to>
      <xdr:col>11</xdr:col>
      <xdr:colOff>276225</xdr:colOff>
      <xdr:row>26</xdr:row>
      <xdr:rowOff>152399</xdr:rowOff>
    </xdr:to>
    <xdr:pic>
      <xdr:nvPicPr>
        <xdr:cNvPr id="4" name="Picture 3" descr="Wallet upgrade.jpeg">
          <a:extLst>
            <a:ext uri="{FF2B5EF4-FFF2-40B4-BE49-F238E27FC236}">
              <a16:creationId xmlns="" xmlns:a16="http://schemas.microsoft.com/office/drawing/2014/main" id="{00000000-0008-0000-0200-000004000000}"/>
            </a:ext>
          </a:extLst>
        </xdr:cNvPr>
        <xdr:cNvPicPr>
          <a:picLocks noChangeAspect="1"/>
        </xdr:cNvPicPr>
      </xdr:nvPicPr>
      <xdr:blipFill>
        <a:blip xmlns:r="http://schemas.openxmlformats.org/officeDocument/2006/relationships" r:embed="rId3" cstate="print"/>
        <a:stretch>
          <a:fillRect/>
        </a:stretch>
      </xdr:blipFill>
      <xdr:spPr>
        <a:xfrm>
          <a:off x="4719064" y="66674"/>
          <a:ext cx="2262761" cy="503872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219075</xdr:colOff>
      <xdr:row>1</xdr:row>
      <xdr:rowOff>19050</xdr:rowOff>
    </xdr:from>
    <xdr:to>
      <xdr:col>6</xdr:col>
      <xdr:colOff>561975</xdr:colOff>
      <xdr:row>24</xdr:row>
      <xdr:rowOff>95249</xdr:rowOff>
    </xdr:to>
    <xdr:pic>
      <xdr:nvPicPr>
        <xdr:cNvPr id="2" name="Picture 1" descr="LASRA.jpeg">
          <a:extLst>
            <a:ext uri="{FF2B5EF4-FFF2-40B4-BE49-F238E27FC236}">
              <a16:creationId xmlns="" xmlns:a16="http://schemas.microsoft.com/office/drawing/2014/main" id="{00000000-0008-0000-1400-000002000000}"/>
            </a:ext>
          </a:extLst>
        </xdr:cNvPr>
        <xdr:cNvPicPr>
          <a:picLocks noChangeAspect="1"/>
        </xdr:cNvPicPr>
      </xdr:nvPicPr>
      <xdr:blipFill>
        <a:blip xmlns:r="http://schemas.openxmlformats.org/officeDocument/2006/relationships" r:embed="rId1" cstate="print"/>
        <a:stretch>
          <a:fillRect/>
        </a:stretch>
      </xdr:blipFill>
      <xdr:spPr>
        <a:xfrm>
          <a:off x="2047875" y="209550"/>
          <a:ext cx="2171700" cy="4457699"/>
        </a:xfrm>
        <a:prstGeom prst="rect">
          <a:avLst/>
        </a:prstGeom>
      </xdr:spPr>
    </xdr:pic>
    <xdr:clientData/>
  </xdr:twoCellAnchor>
  <xdr:twoCellAnchor editAs="oneCell">
    <xdr:from>
      <xdr:col>7</xdr:col>
      <xdr:colOff>8095</xdr:colOff>
      <xdr:row>1</xdr:row>
      <xdr:rowOff>66675</xdr:rowOff>
    </xdr:from>
    <xdr:to>
      <xdr:col>10</xdr:col>
      <xdr:colOff>95249</xdr:colOff>
      <xdr:row>23</xdr:row>
      <xdr:rowOff>133349</xdr:rowOff>
    </xdr:to>
    <xdr:pic>
      <xdr:nvPicPr>
        <xdr:cNvPr id="3" name="Picture 2" descr="LASRA1.jpeg">
          <a:extLst>
            <a:ext uri="{FF2B5EF4-FFF2-40B4-BE49-F238E27FC236}">
              <a16:creationId xmlns="" xmlns:a16="http://schemas.microsoft.com/office/drawing/2014/main" id="{00000000-0008-0000-1400-000003000000}"/>
            </a:ext>
          </a:extLst>
        </xdr:cNvPr>
        <xdr:cNvPicPr>
          <a:picLocks noChangeAspect="1"/>
        </xdr:cNvPicPr>
      </xdr:nvPicPr>
      <xdr:blipFill>
        <a:blip xmlns:r="http://schemas.openxmlformats.org/officeDocument/2006/relationships" r:embed="rId2" cstate="print"/>
        <a:stretch>
          <a:fillRect/>
        </a:stretch>
      </xdr:blipFill>
      <xdr:spPr>
        <a:xfrm>
          <a:off x="4275295" y="257175"/>
          <a:ext cx="1915954" cy="4257674"/>
        </a:xfrm>
        <a:prstGeom prst="rect">
          <a:avLst/>
        </a:prstGeom>
      </xdr:spPr>
    </xdr:pic>
    <xdr:clientData/>
  </xdr:twoCellAnchor>
  <xdr:twoCellAnchor editAs="oneCell">
    <xdr:from>
      <xdr:col>17</xdr:col>
      <xdr:colOff>120490</xdr:colOff>
      <xdr:row>0</xdr:row>
      <xdr:rowOff>152399</xdr:rowOff>
    </xdr:from>
    <xdr:to>
      <xdr:col>20</xdr:col>
      <xdr:colOff>216217</xdr:colOff>
      <xdr:row>23</xdr:row>
      <xdr:rowOff>47625</xdr:rowOff>
    </xdr:to>
    <xdr:pic>
      <xdr:nvPicPr>
        <xdr:cNvPr id="4" name="Picture 3" descr="LASRA 3.jpeg">
          <a:extLst>
            <a:ext uri="{FF2B5EF4-FFF2-40B4-BE49-F238E27FC236}">
              <a16:creationId xmlns="" xmlns:a16="http://schemas.microsoft.com/office/drawing/2014/main" id="{00000000-0008-0000-1400-000004000000}"/>
            </a:ext>
          </a:extLst>
        </xdr:cNvPr>
        <xdr:cNvPicPr>
          <a:picLocks noChangeAspect="1"/>
        </xdr:cNvPicPr>
      </xdr:nvPicPr>
      <xdr:blipFill>
        <a:blip xmlns:r="http://schemas.openxmlformats.org/officeDocument/2006/relationships" r:embed="rId3" cstate="print"/>
        <a:stretch>
          <a:fillRect/>
        </a:stretch>
      </xdr:blipFill>
      <xdr:spPr>
        <a:xfrm>
          <a:off x="10483690" y="152399"/>
          <a:ext cx="1924527" cy="4276726"/>
        </a:xfrm>
        <a:prstGeom prst="rect">
          <a:avLst/>
        </a:prstGeom>
      </xdr:spPr>
    </xdr:pic>
    <xdr:clientData/>
  </xdr:twoCellAnchor>
  <xdr:twoCellAnchor editAs="oneCell">
    <xdr:from>
      <xdr:col>13</xdr:col>
      <xdr:colOff>400050</xdr:colOff>
      <xdr:row>0</xdr:row>
      <xdr:rowOff>85724</xdr:rowOff>
    </xdr:from>
    <xdr:to>
      <xdr:col>17</xdr:col>
      <xdr:colOff>19050</xdr:colOff>
      <xdr:row>24</xdr:row>
      <xdr:rowOff>85724</xdr:rowOff>
    </xdr:to>
    <xdr:pic>
      <xdr:nvPicPr>
        <xdr:cNvPr id="5" name="Picture 4" descr="LASRA4.jpeg">
          <a:extLst>
            <a:ext uri="{FF2B5EF4-FFF2-40B4-BE49-F238E27FC236}">
              <a16:creationId xmlns="" xmlns:a16="http://schemas.microsoft.com/office/drawing/2014/main" id="{00000000-0008-0000-1400-000005000000}"/>
            </a:ext>
          </a:extLst>
        </xdr:cNvPr>
        <xdr:cNvPicPr>
          <a:picLocks noChangeAspect="1"/>
        </xdr:cNvPicPr>
      </xdr:nvPicPr>
      <xdr:blipFill>
        <a:blip xmlns:r="http://schemas.openxmlformats.org/officeDocument/2006/relationships" r:embed="rId4" cstate="print"/>
        <a:stretch>
          <a:fillRect/>
        </a:stretch>
      </xdr:blipFill>
      <xdr:spPr>
        <a:xfrm>
          <a:off x="8324850" y="85724"/>
          <a:ext cx="2057400" cy="4572000"/>
        </a:xfrm>
        <a:prstGeom prst="rect">
          <a:avLst/>
        </a:prstGeom>
      </xdr:spPr>
    </xdr:pic>
    <xdr:clientData/>
  </xdr:twoCellAnchor>
  <xdr:twoCellAnchor editAs="oneCell">
    <xdr:from>
      <xdr:col>10</xdr:col>
      <xdr:colOff>39051</xdr:colOff>
      <xdr:row>0</xdr:row>
      <xdr:rowOff>142875</xdr:rowOff>
    </xdr:from>
    <xdr:to>
      <xdr:col>13</xdr:col>
      <xdr:colOff>104774</xdr:colOff>
      <xdr:row>22</xdr:row>
      <xdr:rowOff>161925</xdr:rowOff>
    </xdr:to>
    <xdr:pic>
      <xdr:nvPicPr>
        <xdr:cNvPr id="6" name="Picture 5" descr="LASRA22.jpeg">
          <a:extLst>
            <a:ext uri="{FF2B5EF4-FFF2-40B4-BE49-F238E27FC236}">
              <a16:creationId xmlns="" xmlns:a16="http://schemas.microsoft.com/office/drawing/2014/main" id="{00000000-0008-0000-1400-000006000000}"/>
            </a:ext>
          </a:extLst>
        </xdr:cNvPr>
        <xdr:cNvPicPr>
          <a:picLocks noChangeAspect="1"/>
        </xdr:cNvPicPr>
      </xdr:nvPicPr>
      <xdr:blipFill>
        <a:blip xmlns:r="http://schemas.openxmlformats.org/officeDocument/2006/relationships" r:embed="rId5" cstate="print"/>
        <a:stretch>
          <a:fillRect/>
        </a:stretch>
      </xdr:blipFill>
      <xdr:spPr>
        <a:xfrm>
          <a:off x="6135051" y="142875"/>
          <a:ext cx="1894523" cy="4210050"/>
        </a:xfrm>
        <a:prstGeom prst="rect">
          <a:avLst/>
        </a:prstGeom>
      </xdr:spPr>
    </xdr:pic>
    <xdr:clientData/>
  </xdr:twoCellAnchor>
  <xdr:twoCellAnchor editAs="oneCell">
    <xdr:from>
      <xdr:col>0</xdr:col>
      <xdr:colOff>58577</xdr:colOff>
      <xdr:row>0</xdr:row>
      <xdr:rowOff>47625</xdr:rowOff>
    </xdr:from>
    <xdr:to>
      <xdr:col>3</xdr:col>
      <xdr:colOff>171448</xdr:colOff>
      <xdr:row>22</xdr:row>
      <xdr:rowOff>171449</xdr:rowOff>
    </xdr:to>
    <xdr:pic>
      <xdr:nvPicPr>
        <xdr:cNvPr id="7" name="Picture 6" descr="LASRAAA.jpeg">
          <a:extLst>
            <a:ext uri="{FF2B5EF4-FFF2-40B4-BE49-F238E27FC236}">
              <a16:creationId xmlns="" xmlns:a16="http://schemas.microsoft.com/office/drawing/2014/main" id="{00000000-0008-0000-1400-000007000000}"/>
            </a:ext>
          </a:extLst>
        </xdr:cNvPr>
        <xdr:cNvPicPr>
          <a:picLocks noChangeAspect="1"/>
        </xdr:cNvPicPr>
      </xdr:nvPicPr>
      <xdr:blipFill>
        <a:blip xmlns:r="http://schemas.openxmlformats.org/officeDocument/2006/relationships" r:embed="rId6" cstate="print"/>
        <a:stretch>
          <a:fillRect/>
        </a:stretch>
      </xdr:blipFill>
      <xdr:spPr>
        <a:xfrm>
          <a:off x="58577" y="47625"/>
          <a:ext cx="1941671" cy="431482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605799</xdr:colOff>
      <xdr:row>2</xdr:row>
      <xdr:rowOff>161925</xdr:rowOff>
    </xdr:from>
    <xdr:to>
      <xdr:col>3</xdr:col>
      <xdr:colOff>371474</xdr:colOff>
      <xdr:row>17</xdr:row>
      <xdr:rowOff>57150</xdr:rowOff>
    </xdr:to>
    <xdr:pic>
      <xdr:nvPicPr>
        <xdr:cNvPr id="3073" name="Picture 1">
          <a:extLst>
            <a:ext uri="{FF2B5EF4-FFF2-40B4-BE49-F238E27FC236}">
              <a16:creationId xmlns="" xmlns:a16="http://schemas.microsoft.com/office/drawing/2014/main" id="{00000000-0008-0000-1500-0000010C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05799" y="542925"/>
          <a:ext cx="1594475" cy="2752725"/>
        </a:xfrm>
        <a:prstGeom prst="rect">
          <a:avLst/>
        </a:prstGeom>
        <a:noFill/>
        <a:ln w="1">
          <a:noFill/>
          <a:miter lim="800000"/>
          <a:headEnd/>
          <a:tailEnd type="none" w="med" len="med"/>
        </a:ln>
        <a:effectLst/>
      </xdr:spPr>
    </xdr:pic>
    <xdr:clientData/>
  </xdr:twoCellAnchor>
  <xdr:twoCellAnchor editAs="oneCell">
    <xdr:from>
      <xdr:col>5</xdr:col>
      <xdr:colOff>428625</xdr:colOff>
      <xdr:row>1</xdr:row>
      <xdr:rowOff>85725</xdr:rowOff>
    </xdr:from>
    <xdr:to>
      <xdr:col>10</xdr:col>
      <xdr:colOff>352425</xdr:colOff>
      <xdr:row>29</xdr:row>
      <xdr:rowOff>28575</xdr:rowOff>
    </xdr:to>
    <xdr:pic>
      <xdr:nvPicPr>
        <xdr:cNvPr id="3074" name="Picture 2">
          <a:extLst>
            <a:ext uri="{FF2B5EF4-FFF2-40B4-BE49-F238E27FC236}">
              <a16:creationId xmlns="" xmlns:a16="http://schemas.microsoft.com/office/drawing/2014/main" id="{00000000-0008-0000-1500-0000020C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3476625" y="276225"/>
          <a:ext cx="2971800" cy="5276850"/>
        </a:xfrm>
        <a:prstGeom prst="rect">
          <a:avLst/>
        </a:prstGeom>
        <a:noFill/>
        <a:ln w="1">
          <a:noFill/>
          <a:miter lim="800000"/>
          <a:headEnd/>
          <a:tailEnd type="none" w="med" len="med"/>
        </a:ln>
        <a:effectLst/>
      </xdr:spPr>
    </xdr:pic>
    <xdr:clientData/>
  </xdr:twoCellAnchor>
  <xdr:twoCellAnchor editAs="oneCell">
    <xdr:from>
      <xdr:col>11</xdr:col>
      <xdr:colOff>419100</xdr:colOff>
      <xdr:row>1</xdr:row>
      <xdr:rowOff>114300</xdr:rowOff>
    </xdr:from>
    <xdr:to>
      <xdr:col>16</xdr:col>
      <xdr:colOff>342900</xdr:colOff>
      <xdr:row>29</xdr:row>
      <xdr:rowOff>114300</xdr:rowOff>
    </xdr:to>
    <xdr:pic>
      <xdr:nvPicPr>
        <xdr:cNvPr id="3075" name="Picture 3">
          <a:extLst>
            <a:ext uri="{FF2B5EF4-FFF2-40B4-BE49-F238E27FC236}">
              <a16:creationId xmlns="" xmlns:a16="http://schemas.microsoft.com/office/drawing/2014/main" id="{00000000-0008-0000-1500-0000030C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7124700" y="304800"/>
          <a:ext cx="2971800" cy="5334000"/>
        </a:xfrm>
        <a:prstGeom prst="rect">
          <a:avLst/>
        </a:prstGeom>
        <a:noFill/>
        <a:ln w="1">
          <a:noFill/>
          <a:miter lim="800000"/>
          <a:headEnd/>
          <a:tailEnd type="none" w="med" len="med"/>
        </a:ln>
        <a:effectLst/>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482188</xdr:colOff>
      <xdr:row>1</xdr:row>
      <xdr:rowOff>133350</xdr:rowOff>
    </xdr:from>
    <xdr:to>
      <xdr:col>5</xdr:col>
      <xdr:colOff>342900</xdr:colOff>
      <xdr:row>23</xdr:row>
      <xdr:rowOff>19050</xdr:rowOff>
    </xdr:to>
    <xdr:pic>
      <xdr:nvPicPr>
        <xdr:cNvPr id="4097" name="Picture 1">
          <a:extLst>
            <a:ext uri="{FF2B5EF4-FFF2-40B4-BE49-F238E27FC236}">
              <a16:creationId xmlns="" xmlns:a16="http://schemas.microsoft.com/office/drawing/2014/main" id="{00000000-0008-0000-1600-0000011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1091788" y="323850"/>
          <a:ext cx="2299112" cy="4076700"/>
        </a:xfrm>
        <a:prstGeom prst="rect">
          <a:avLst/>
        </a:prstGeom>
        <a:noFill/>
        <a:ln w="1">
          <a:noFill/>
          <a:miter lim="800000"/>
          <a:headEnd/>
          <a:tailEnd type="none" w="med" len="med"/>
        </a:ln>
        <a:effec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104775</xdr:colOff>
      <xdr:row>0</xdr:row>
      <xdr:rowOff>0</xdr:rowOff>
    </xdr:from>
    <xdr:to>
      <xdr:col>12</xdr:col>
      <xdr:colOff>57150</xdr:colOff>
      <xdr:row>21</xdr:row>
      <xdr:rowOff>100369</xdr:rowOff>
    </xdr:to>
    <xdr:pic>
      <xdr:nvPicPr>
        <xdr:cNvPr id="2" name="Picture 2">
          <a:extLst>
            <a:ext uri="{FF2B5EF4-FFF2-40B4-BE49-F238E27FC236}">
              <a16:creationId xmlns="" xmlns:a16="http://schemas.microsoft.com/office/drawing/2014/main" id="{00000000-0008-0000-17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714375" y="0"/>
          <a:ext cx="6657975" cy="4100869"/>
        </a:xfrm>
        <a:prstGeom prst="rect">
          <a:avLst/>
        </a:prstGeom>
        <a:noFill/>
        <a:ln w="1">
          <a:noFill/>
          <a:miter lim="800000"/>
          <a:headEnd/>
          <a:tailEnd type="none" w="med" len="med"/>
        </a:ln>
        <a:effectLst/>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7</xdr:col>
      <xdr:colOff>361950</xdr:colOff>
      <xdr:row>0</xdr:row>
      <xdr:rowOff>155909</xdr:rowOff>
    </xdr:from>
    <xdr:to>
      <xdr:col>13</xdr:col>
      <xdr:colOff>447674</xdr:colOff>
      <xdr:row>14</xdr:row>
      <xdr:rowOff>21986</xdr:rowOff>
    </xdr:to>
    <xdr:pic>
      <xdr:nvPicPr>
        <xdr:cNvPr id="2" name="Picture 1">
          <a:extLst>
            <a:ext uri="{FF2B5EF4-FFF2-40B4-BE49-F238E27FC236}">
              <a16:creationId xmlns="" xmlns:a16="http://schemas.microsoft.com/office/drawing/2014/main" id="{00000000-0008-0000-18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4629150" y="155909"/>
          <a:ext cx="3743324" cy="2533077"/>
        </a:xfrm>
        <a:prstGeom prst="rect">
          <a:avLst/>
        </a:prstGeom>
        <a:noFill/>
        <a:ln w="1">
          <a:noFill/>
          <a:miter lim="800000"/>
          <a:headEnd/>
          <a:tailEnd type="none" w="med" len="med"/>
        </a:ln>
        <a:effectLst/>
      </xdr:spPr>
    </xdr:pic>
    <xdr:clientData/>
  </xdr:twoCellAnchor>
  <xdr:twoCellAnchor editAs="oneCell">
    <xdr:from>
      <xdr:col>3</xdr:col>
      <xdr:colOff>504825</xdr:colOff>
      <xdr:row>13</xdr:row>
      <xdr:rowOff>175832</xdr:rowOff>
    </xdr:from>
    <xdr:to>
      <xdr:col>10</xdr:col>
      <xdr:colOff>171483</xdr:colOff>
      <xdr:row>28</xdr:row>
      <xdr:rowOff>19050</xdr:rowOff>
    </xdr:to>
    <xdr:pic>
      <xdr:nvPicPr>
        <xdr:cNvPr id="4" name="Picture 3">
          <a:extLst>
            <a:ext uri="{FF2B5EF4-FFF2-40B4-BE49-F238E27FC236}">
              <a16:creationId xmlns="" xmlns:a16="http://schemas.microsoft.com/office/drawing/2014/main" id="{00000000-0008-0000-1800-000004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2333625" y="2652332"/>
          <a:ext cx="3933858" cy="2700718"/>
        </a:xfrm>
        <a:prstGeom prst="rect">
          <a:avLst/>
        </a:prstGeom>
        <a:noFill/>
        <a:ln w="1">
          <a:noFill/>
          <a:miter lim="800000"/>
          <a:headEnd/>
          <a:tailEnd type="none" w="med" len="med"/>
        </a:ln>
        <a:effectLst/>
      </xdr:spPr>
    </xdr:pic>
    <xdr:clientData/>
  </xdr:twoCellAnchor>
  <xdr:twoCellAnchor editAs="oneCell">
    <xdr:from>
      <xdr:col>14</xdr:col>
      <xdr:colOff>66674</xdr:colOff>
      <xdr:row>7</xdr:row>
      <xdr:rowOff>27876</xdr:rowOff>
    </xdr:from>
    <xdr:to>
      <xdr:col>19</xdr:col>
      <xdr:colOff>380999</xdr:colOff>
      <xdr:row>19</xdr:row>
      <xdr:rowOff>114299</xdr:rowOff>
    </xdr:to>
    <xdr:pic>
      <xdr:nvPicPr>
        <xdr:cNvPr id="5" name="Picture 4">
          <a:extLst>
            <a:ext uri="{FF2B5EF4-FFF2-40B4-BE49-F238E27FC236}">
              <a16:creationId xmlns="" xmlns:a16="http://schemas.microsoft.com/office/drawing/2014/main" id="{00000000-0008-0000-1800-000005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8601074" y="1361376"/>
          <a:ext cx="3362325" cy="2372423"/>
        </a:xfrm>
        <a:prstGeom prst="rect">
          <a:avLst/>
        </a:prstGeom>
        <a:noFill/>
        <a:ln w="1">
          <a:noFill/>
          <a:miter lim="800000"/>
          <a:headEnd/>
          <a:tailEnd type="none" w="med" len="med"/>
        </a:ln>
        <a:effectLst/>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95250</xdr:colOff>
      <xdr:row>0</xdr:row>
      <xdr:rowOff>44354</xdr:rowOff>
    </xdr:from>
    <xdr:to>
      <xdr:col>3</xdr:col>
      <xdr:colOff>561975</xdr:colOff>
      <xdr:row>12</xdr:row>
      <xdr:rowOff>88725</xdr:rowOff>
    </xdr:to>
    <xdr:pic>
      <xdr:nvPicPr>
        <xdr:cNvPr id="2" name="Picture 1">
          <a:extLst>
            <a:ext uri="{FF2B5EF4-FFF2-40B4-BE49-F238E27FC236}">
              <a16:creationId xmlns="" xmlns:a16="http://schemas.microsoft.com/office/drawing/2014/main" id="{00000000-0008-0000-19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95250" y="44354"/>
          <a:ext cx="2295525" cy="2330371"/>
        </a:xfrm>
        <a:prstGeom prst="rect">
          <a:avLst/>
        </a:prstGeom>
        <a:noFill/>
        <a:ln w="1">
          <a:noFill/>
          <a:miter lim="800000"/>
          <a:headEnd/>
          <a:tailEnd type="none" w="med" len="med"/>
        </a:ln>
        <a:effectLst/>
      </xdr:spPr>
    </xdr:pic>
    <xdr:clientData/>
  </xdr:twoCellAnchor>
  <xdr:twoCellAnchor editAs="oneCell">
    <xdr:from>
      <xdr:col>8</xdr:col>
      <xdr:colOff>438149</xdr:colOff>
      <xdr:row>0</xdr:row>
      <xdr:rowOff>0</xdr:rowOff>
    </xdr:from>
    <xdr:to>
      <xdr:col>13</xdr:col>
      <xdr:colOff>83726</xdr:colOff>
      <xdr:row>13</xdr:row>
      <xdr:rowOff>18870</xdr:rowOff>
    </xdr:to>
    <xdr:pic>
      <xdr:nvPicPr>
        <xdr:cNvPr id="3" name="Picture 2">
          <a:extLst>
            <a:ext uri="{FF2B5EF4-FFF2-40B4-BE49-F238E27FC236}">
              <a16:creationId xmlns="" xmlns:a16="http://schemas.microsoft.com/office/drawing/2014/main" id="{00000000-0008-0000-19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5314949" y="0"/>
          <a:ext cx="2693577" cy="2495370"/>
        </a:xfrm>
        <a:prstGeom prst="rect">
          <a:avLst/>
        </a:prstGeom>
        <a:noFill/>
        <a:ln w="1">
          <a:noFill/>
          <a:miter lim="800000"/>
          <a:headEnd/>
          <a:tailEnd type="none" w="med" len="med"/>
        </a:ln>
        <a:effectLst/>
      </xdr:spPr>
    </xdr:pic>
    <xdr:clientData/>
  </xdr:twoCellAnchor>
  <xdr:twoCellAnchor editAs="oneCell">
    <xdr:from>
      <xdr:col>14</xdr:col>
      <xdr:colOff>219074</xdr:colOff>
      <xdr:row>1</xdr:row>
      <xdr:rowOff>50261</xdr:rowOff>
    </xdr:from>
    <xdr:to>
      <xdr:col>20</xdr:col>
      <xdr:colOff>10273</xdr:colOff>
      <xdr:row>15</xdr:row>
      <xdr:rowOff>123825</xdr:rowOff>
    </xdr:to>
    <xdr:pic>
      <xdr:nvPicPr>
        <xdr:cNvPr id="4" name="Picture 3">
          <a:extLst>
            <a:ext uri="{FF2B5EF4-FFF2-40B4-BE49-F238E27FC236}">
              <a16:creationId xmlns="" xmlns:a16="http://schemas.microsoft.com/office/drawing/2014/main" id="{00000000-0008-0000-1900-000004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8753474" y="240761"/>
          <a:ext cx="3448799" cy="2740564"/>
        </a:xfrm>
        <a:prstGeom prst="rect">
          <a:avLst/>
        </a:prstGeom>
        <a:noFill/>
        <a:ln w="1">
          <a:noFill/>
          <a:miter lim="800000"/>
          <a:headEnd/>
          <a:tailEnd type="none" w="med" len="med"/>
        </a:ln>
        <a:effectLst/>
      </xdr:spPr>
    </xdr:pic>
    <xdr:clientData/>
  </xdr:twoCellAnchor>
  <xdr:twoCellAnchor editAs="oneCell">
    <xdr:from>
      <xdr:col>2</xdr:col>
      <xdr:colOff>352425</xdr:colOff>
      <xdr:row>12</xdr:row>
      <xdr:rowOff>76200</xdr:rowOff>
    </xdr:from>
    <xdr:to>
      <xdr:col>8</xdr:col>
      <xdr:colOff>429573</xdr:colOff>
      <xdr:row>23</xdr:row>
      <xdr:rowOff>152400</xdr:rowOff>
    </xdr:to>
    <xdr:pic>
      <xdr:nvPicPr>
        <xdr:cNvPr id="5" name="Picture 4">
          <a:extLst>
            <a:ext uri="{FF2B5EF4-FFF2-40B4-BE49-F238E27FC236}">
              <a16:creationId xmlns="" xmlns:a16="http://schemas.microsoft.com/office/drawing/2014/main" id="{00000000-0008-0000-1900-000005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1571625" y="2362200"/>
          <a:ext cx="3734748" cy="2171700"/>
        </a:xfrm>
        <a:prstGeom prst="rect">
          <a:avLst/>
        </a:prstGeom>
        <a:noFill/>
        <a:ln w="1">
          <a:noFill/>
          <a:miter lim="800000"/>
          <a:headEnd/>
          <a:tailEnd type="none" w="med" len="med"/>
        </a:ln>
        <a:effectLst/>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152400</xdr:colOff>
      <xdr:row>0</xdr:row>
      <xdr:rowOff>0</xdr:rowOff>
    </xdr:from>
    <xdr:to>
      <xdr:col>7</xdr:col>
      <xdr:colOff>581025</xdr:colOff>
      <xdr:row>13</xdr:row>
      <xdr:rowOff>14643</xdr:rowOff>
    </xdr:to>
    <xdr:pic>
      <xdr:nvPicPr>
        <xdr:cNvPr id="2" name="Picture 1">
          <a:extLst>
            <a:ext uri="{FF2B5EF4-FFF2-40B4-BE49-F238E27FC236}">
              <a16:creationId xmlns="" xmlns:a16="http://schemas.microsoft.com/office/drawing/2014/main" id="{00000000-0008-0000-1A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762000" y="0"/>
          <a:ext cx="4086225" cy="2491143"/>
        </a:xfrm>
        <a:prstGeom prst="rect">
          <a:avLst/>
        </a:prstGeom>
        <a:noFill/>
        <a:ln w="1">
          <a:noFill/>
          <a:miter lim="800000"/>
          <a:headEnd/>
          <a:tailEnd type="none" w="med" len="med"/>
        </a:ln>
        <a:effectLst/>
      </xdr:spPr>
    </xdr:pic>
    <xdr:clientData/>
  </xdr:twoCellAnchor>
  <xdr:twoCellAnchor editAs="oneCell">
    <xdr:from>
      <xdr:col>1</xdr:col>
      <xdr:colOff>295274</xdr:colOff>
      <xdr:row>13</xdr:row>
      <xdr:rowOff>158988</xdr:rowOff>
    </xdr:from>
    <xdr:to>
      <xdr:col>7</xdr:col>
      <xdr:colOff>457199</xdr:colOff>
      <xdr:row>25</xdr:row>
      <xdr:rowOff>19050</xdr:rowOff>
    </xdr:to>
    <xdr:pic>
      <xdr:nvPicPr>
        <xdr:cNvPr id="3" name="Picture 3">
          <a:extLst>
            <a:ext uri="{FF2B5EF4-FFF2-40B4-BE49-F238E27FC236}">
              <a16:creationId xmlns="" xmlns:a16="http://schemas.microsoft.com/office/drawing/2014/main" id="{00000000-0008-0000-1A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904874" y="2635488"/>
          <a:ext cx="3819525" cy="2146062"/>
        </a:xfrm>
        <a:prstGeom prst="rect">
          <a:avLst/>
        </a:prstGeom>
        <a:noFill/>
        <a:ln w="1">
          <a:noFill/>
          <a:miter lim="800000"/>
          <a:headEnd/>
          <a:tailEnd type="none" w="med" len="med"/>
        </a:ln>
        <a:effectLst/>
      </xdr:spPr>
    </xdr:pic>
    <xdr:clientData/>
  </xdr:twoCellAnchor>
  <xdr:twoCellAnchor editAs="oneCell">
    <xdr:from>
      <xdr:col>12</xdr:col>
      <xdr:colOff>447675</xdr:colOff>
      <xdr:row>1</xdr:row>
      <xdr:rowOff>133713</xdr:rowOff>
    </xdr:from>
    <xdr:to>
      <xdr:col>20</xdr:col>
      <xdr:colOff>257175</xdr:colOff>
      <xdr:row>18</xdr:row>
      <xdr:rowOff>152400</xdr:rowOff>
    </xdr:to>
    <xdr:pic>
      <xdr:nvPicPr>
        <xdr:cNvPr id="4" name="Picture 4">
          <a:extLst>
            <a:ext uri="{FF2B5EF4-FFF2-40B4-BE49-F238E27FC236}">
              <a16:creationId xmlns="" xmlns:a16="http://schemas.microsoft.com/office/drawing/2014/main" id="{00000000-0008-0000-1A00-000004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7762875" y="324213"/>
          <a:ext cx="4686300" cy="3257187"/>
        </a:xfrm>
        <a:prstGeom prst="rect">
          <a:avLst/>
        </a:prstGeom>
        <a:noFill/>
        <a:ln w="1">
          <a:noFill/>
          <a:miter lim="800000"/>
          <a:headEnd/>
          <a:tailEnd type="none" w="med" len="med"/>
        </a:ln>
        <a:effectLst/>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142876</xdr:colOff>
      <xdr:row>0</xdr:row>
      <xdr:rowOff>0</xdr:rowOff>
    </xdr:from>
    <xdr:to>
      <xdr:col>4</xdr:col>
      <xdr:colOff>333460</xdr:colOff>
      <xdr:row>11</xdr:row>
      <xdr:rowOff>180634</xdr:rowOff>
    </xdr:to>
    <xdr:pic>
      <xdr:nvPicPr>
        <xdr:cNvPr id="2" name="Picture 1">
          <a:extLst>
            <a:ext uri="{FF2B5EF4-FFF2-40B4-BE49-F238E27FC236}">
              <a16:creationId xmlns="" xmlns:a16="http://schemas.microsoft.com/office/drawing/2014/main" id="{00000000-0008-0000-1B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142876" y="0"/>
          <a:ext cx="2628984" cy="2276134"/>
        </a:xfrm>
        <a:prstGeom prst="rect">
          <a:avLst/>
        </a:prstGeom>
        <a:noFill/>
        <a:ln w="1">
          <a:noFill/>
          <a:miter lim="800000"/>
          <a:headEnd/>
          <a:tailEnd type="none" w="med" len="med"/>
        </a:ln>
        <a:effectLst/>
      </xdr:spPr>
    </xdr:pic>
    <xdr:clientData/>
  </xdr:twoCellAnchor>
  <xdr:twoCellAnchor editAs="oneCell">
    <xdr:from>
      <xdr:col>5</xdr:col>
      <xdr:colOff>190500</xdr:colOff>
      <xdr:row>0</xdr:row>
      <xdr:rowOff>23243</xdr:rowOff>
    </xdr:from>
    <xdr:to>
      <xdr:col>11</xdr:col>
      <xdr:colOff>226651</xdr:colOff>
      <xdr:row>11</xdr:row>
      <xdr:rowOff>171450</xdr:rowOff>
    </xdr:to>
    <xdr:pic>
      <xdr:nvPicPr>
        <xdr:cNvPr id="3" name="Picture 2">
          <a:extLst>
            <a:ext uri="{FF2B5EF4-FFF2-40B4-BE49-F238E27FC236}">
              <a16:creationId xmlns="" xmlns:a16="http://schemas.microsoft.com/office/drawing/2014/main" id="{00000000-0008-0000-1B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3238500" y="23243"/>
          <a:ext cx="3693751" cy="2243707"/>
        </a:xfrm>
        <a:prstGeom prst="rect">
          <a:avLst/>
        </a:prstGeom>
        <a:noFill/>
        <a:ln w="1">
          <a:noFill/>
          <a:miter lim="800000"/>
          <a:headEnd/>
          <a:tailEnd type="none" w="med" len="med"/>
        </a:ln>
        <a:effectLst/>
      </xdr:spPr>
    </xdr:pic>
    <xdr:clientData/>
  </xdr:twoCellAnchor>
  <xdr:twoCellAnchor editAs="oneCell">
    <xdr:from>
      <xdr:col>13</xdr:col>
      <xdr:colOff>200024</xdr:colOff>
      <xdr:row>0</xdr:row>
      <xdr:rowOff>29607</xdr:rowOff>
    </xdr:from>
    <xdr:to>
      <xdr:col>17</xdr:col>
      <xdr:colOff>78137</xdr:colOff>
      <xdr:row>12</xdr:row>
      <xdr:rowOff>38100</xdr:rowOff>
    </xdr:to>
    <xdr:pic>
      <xdr:nvPicPr>
        <xdr:cNvPr id="4" name="Picture 3">
          <a:extLst>
            <a:ext uri="{FF2B5EF4-FFF2-40B4-BE49-F238E27FC236}">
              <a16:creationId xmlns="" xmlns:a16="http://schemas.microsoft.com/office/drawing/2014/main" id="{00000000-0008-0000-1B00-000004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8124824" y="29607"/>
          <a:ext cx="2316513" cy="2294493"/>
        </a:xfrm>
        <a:prstGeom prst="rect">
          <a:avLst/>
        </a:prstGeom>
        <a:noFill/>
        <a:ln w="1">
          <a:noFill/>
          <a:miter lim="800000"/>
          <a:headEnd/>
          <a:tailEnd type="none" w="med" len="med"/>
        </a:ln>
        <a:effectLst/>
      </xdr:spPr>
    </xdr:pic>
    <xdr:clientData/>
  </xdr:twoCellAnchor>
  <xdr:twoCellAnchor editAs="oneCell">
    <xdr:from>
      <xdr:col>0</xdr:col>
      <xdr:colOff>457200</xdr:colOff>
      <xdr:row>11</xdr:row>
      <xdr:rowOff>136224</xdr:rowOff>
    </xdr:from>
    <xdr:to>
      <xdr:col>8</xdr:col>
      <xdr:colOff>276225</xdr:colOff>
      <xdr:row>30</xdr:row>
      <xdr:rowOff>19049</xdr:rowOff>
    </xdr:to>
    <xdr:pic>
      <xdr:nvPicPr>
        <xdr:cNvPr id="5" name="Picture 4">
          <a:extLst>
            <a:ext uri="{FF2B5EF4-FFF2-40B4-BE49-F238E27FC236}">
              <a16:creationId xmlns="" xmlns:a16="http://schemas.microsoft.com/office/drawing/2014/main" id="{00000000-0008-0000-1B00-000005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457200" y="2231724"/>
          <a:ext cx="4695825" cy="3502325"/>
        </a:xfrm>
        <a:prstGeom prst="rect">
          <a:avLst/>
        </a:prstGeom>
        <a:noFill/>
        <a:ln w="1">
          <a:noFill/>
          <a:miter lim="800000"/>
          <a:headEnd/>
          <a:tailEnd type="none" w="med" len="med"/>
        </a:ln>
        <a:effectLst/>
      </xdr:spPr>
    </xdr:pic>
    <xdr:clientData/>
  </xdr:twoCellAnchor>
  <xdr:twoCellAnchor editAs="oneCell">
    <xdr:from>
      <xdr:col>10</xdr:col>
      <xdr:colOff>59856</xdr:colOff>
      <xdr:row>12</xdr:row>
      <xdr:rowOff>85725</xdr:rowOff>
    </xdr:from>
    <xdr:to>
      <xdr:col>15</xdr:col>
      <xdr:colOff>571499</xdr:colOff>
      <xdr:row>26</xdr:row>
      <xdr:rowOff>95250</xdr:rowOff>
    </xdr:to>
    <xdr:pic>
      <xdr:nvPicPr>
        <xdr:cNvPr id="6" name="Picture 5">
          <a:extLst>
            <a:ext uri="{FF2B5EF4-FFF2-40B4-BE49-F238E27FC236}">
              <a16:creationId xmlns="" xmlns:a16="http://schemas.microsoft.com/office/drawing/2014/main" id="{00000000-0008-0000-1B00-000006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6155856" y="2371725"/>
          <a:ext cx="3559643" cy="2676525"/>
        </a:xfrm>
        <a:prstGeom prst="rect">
          <a:avLst/>
        </a:prstGeom>
        <a:noFill/>
        <a:ln w="1">
          <a:noFill/>
          <a:miter lim="800000"/>
          <a:headEnd/>
          <a:tailEnd type="none" w="med" len="med"/>
        </a:ln>
        <a:effectLst/>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85725</xdr:colOff>
      <xdr:row>0</xdr:row>
      <xdr:rowOff>142875</xdr:rowOff>
    </xdr:from>
    <xdr:to>
      <xdr:col>3</xdr:col>
      <xdr:colOff>271992</xdr:colOff>
      <xdr:row>12</xdr:row>
      <xdr:rowOff>28574</xdr:rowOff>
    </xdr:to>
    <xdr:pic>
      <xdr:nvPicPr>
        <xdr:cNvPr id="2" name="Picture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142875"/>
          <a:ext cx="2015067" cy="2171699"/>
        </a:xfrm>
        <a:prstGeom prst="rect">
          <a:avLst/>
        </a:prstGeom>
      </xdr:spPr>
    </xdr:pic>
    <xdr:clientData/>
  </xdr:twoCellAnchor>
  <xdr:twoCellAnchor editAs="oneCell">
    <xdr:from>
      <xdr:col>3</xdr:col>
      <xdr:colOff>530999</xdr:colOff>
      <xdr:row>0</xdr:row>
      <xdr:rowOff>0</xdr:rowOff>
    </xdr:from>
    <xdr:to>
      <xdr:col>8</xdr:col>
      <xdr:colOff>17432</xdr:colOff>
      <xdr:row>13</xdr:row>
      <xdr:rowOff>180975</xdr:rowOff>
    </xdr:to>
    <xdr:pic>
      <xdr:nvPicPr>
        <xdr:cNvPr id="3" name="Picture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359799" y="0"/>
          <a:ext cx="2534433" cy="2657475"/>
        </a:xfrm>
        <a:prstGeom prst="rect">
          <a:avLst/>
        </a:prstGeom>
      </xdr:spPr>
    </xdr:pic>
    <xdr:clientData/>
  </xdr:twoCellAnchor>
  <xdr:twoCellAnchor editAs="oneCell">
    <xdr:from>
      <xdr:col>12</xdr:col>
      <xdr:colOff>238125</xdr:colOff>
      <xdr:row>0</xdr:row>
      <xdr:rowOff>1</xdr:rowOff>
    </xdr:from>
    <xdr:to>
      <xdr:col>15</xdr:col>
      <xdr:colOff>488155</xdr:colOff>
      <xdr:row>15</xdr:row>
      <xdr:rowOff>95251</xdr:rowOff>
    </xdr:to>
    <xdr:pic>
      <xdr:nvPicPr>
        <xdr:cNvPr id="8" name="Picture 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553325" y="1"/>
          <a:ext cx="2078830" cy="2952750"/>
        </a:xfrm>
        <a:prstGeom prst="rect">
          <a:avLst/>
        </a:prstGeom>
      </xdr:spPr>
    </xdr:pic>
    <xdr:clientData/>
  </xdr:twoCellAnchor>
  <xdr:twoCellAnchor editAs="oneCell">
    <xdr:from>
      <xdr:col>0</xdr:col>
      <xdr:colOff>0</xdr:colOff>
      <xdr:row>15</xdr:row>
      <xdr:rowOff>142875</xdr:rowOff>
    </xdr:from>
    <xdr:to>
      <xdr:col>3</xdr:col>
      <xdr:colOff>369168</xdr:colOff>
      <xdr:row>36</xdr:row>
      <xdr:rowOff>49874</xdr:rowOff>
    </xdr:to>
    <xdr:pic>
      <xdr:nvPicPr>
        <xdr:cNvPr id="9" name="Picture 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0" y="3000375"/>
          <a:ext cx="2197968" cy="3907499"/>
        </a:xfrm>
        <a:prstGeom prst="rect">
          <a:avLst/>
        </a:prstGeom>
      </xdr:spPr>
    </xdr:pic>
    <xdr:clientData/>
  </xdr:twoCellAnchor>
  <xdr:twoCellAnchor editAs="oneCell">
    <xdr:from>
      <xdr:col>8</xdr:col>
      <xdr:colOff>83873</xdr:colOff>
      <xdr:row>18</xdr:row>
      <xdr:rowOff>190499</xdr:rowOff>
    </xdr:from>
    <xdr:to>
      <xdr:col>11</xdr:col>
      <xdr:colOff>596352</xdr:colOff>
      <xdr:row>33</xdr:row>
      <xdr:rowOff>171298</xdr:rowOff>
    </xdr:to>
    <xdr:pic>
      <xdr:nvPicPr>
        <xdr:cNvPr id="10" name="Picture 9"/>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960673" y="3619499"/>
          <a:ext cx="2341279" cy="2838299"/>
        </a:xfrm>
        <a:prstGeom prst="rect">
          <a:avLst/>
        </a:prstGeom>
      </xdr:spPr>
    </xdr:pic>
    <xdr:clientData/>
  </xdr:twoCellAnchor>
  <xdr:twoCellAnchor editAs="oneCell">
    <xdr:from>
      <xdr:col>13</xdr:col>
      <xdr:colOff>130448</xdr:colOff>
      <xdr:row>15</xdr:row>
      <xdr:rowOff>28574</xdr:rowOff>
    </xdr:from>
    <xdr:to>
      <xdr:col>16</xdr:col>
      <xdr:colOff>352425</xdr:colOff>
      <xdr:row>30</xdr:row>
      <xdr:rowOff>9525</xdr:rowOff>
    </xdr:to>
    <xdr:pic>
      <xdr:nvPicPr>
        <xdr:cNvPr id="11" name="Picture 10"/>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5248" y="2886074"/>
          <a:ext cx="2050777" cy="2838451"/>
        </a:xfrm>
        <a:prstGeom prst="rect">
          <a:avLst/>
        </a:prstGeom>
      </xdr:spPr>
    </xdr:pic>
    <xdr:clientData/>
  </xdr:twoCellAnchor>
  <xdr:twoCellAnchor editAs="oneCell">
    <xdr:from>
      <xdr:col>4</xdr:col>
      <xdr:colOff>365931</xdr:colOff>
      <xdr:row>61</xdr:row>
      <xdr:rowOff>95250</xdr:rowOff>
    </xdr:from>
    <xdr:to>
      <xdr:col>7</xdr:col>
      <xdr:colOff>441481</xdr:colOff>
      <xdr:row>76</xdr:row>
      <xdr:rowOff>142875</xdr:rowOff>
    </xdr:to>
    <xdr:pic>
      <xdr:nvPicPr>
        <xdr:cNvPr id="12" name="Picture 1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804331" y="11715750"/>
          <a:ext cx="1904350" cy="2905125"/>
        </a:xfrm>
        <a:prstGeom prst="rect">
          <a:avLst/>
        </a:prstGeom>
      </xdr:spPr>
    </xdr:pic>
    <xdr:clientData/>
  </xdr:twoCellAnchor>
  <xdr:twoCellAnchor editAs="oneCell">
    <xdr:from>
      <xdr:col>8</xdr:col>
      <xdr:colOff>56316</xdr:colOff>
      <xdr:row>50</xdr:row>
      <xdr:rowOff>0</xdr:rowOff>
    </xdr:from>
    <xdr:to>
      <xdr:col>12</xdr:col>
      <xdr:colOff>505777</xdr:colOff>
      <xdr:row>76</xdr:row>
      <xdr:rowOff>180975</xdr:rowOff>
    </xdr:to>
    <xdr:pic>
      <xdr:nvPicPr>
        <xdr:cNvPr id="13" name="Picture 12"/>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33116" y="9525000"/>
          <a:ext cx="2887861" cy="5133975"/>
        </a:xfrm>
        <a:prstGeom prst="rect">
          <a:avLst/>
        </a:prstGeom>
      </xdr:spPr>
    </xdr:pic>
    <xdr:clientData/>
  </xdr:twoCellAnchor>
  <xdr:twoCellAnchor editAs="oneCell">
    <xdr:from>
      <xdr:col>12</xdr:col>
      <xdr:colOff>217641</xdr:colOff>
      <xdr:row>34</xdr:row>
      <xdr:rowOff>28575</xdr:rowOff>
    </xdr:from>
    <xdr:to>
      <xdr:col>16</xdr:col>
      <xdr:colOff>263789</xdr:colOff>
      <xdr:row>57</xdr:row>
      <xdr:rowOff>64049</xdr:rowOff>
    </xdr:to>
    <xdr:pic>
      <xdr:nvPicPr>
        <xdr:cNvPr id="15" name="Picture 14"/>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532841" y="6505575"/>
          <a:ext cx="2484548" cy="4416974"/>
        </a:xfrm>
        <a:prstGeom prst="rect">
          <a:avLst/>
        </a:prstGeom>
      </xdr:spPr>
    </xdr:pic>
    <xdr:clientData/>
  </xdr:twoCellAnchor>
  <xdr:twoCellAnchor editAs="oneCell">
    <xdr:from>
      <xdr:col>9</xdr:col>
      <xdr:colOff>80701</xdr:colOff>
      <xdr:row>38</xdr:row>
      <xdr:rowOff>47624</xdr:rowOff>
    </xdr:from>
    <xdr:to>
      <xdr:col>11</xdr:col>
      <xdr:colOff>565286</xdr:colOff>
      <xdr:row>54</xdr:row>
      <xdr:rowOff>28575</xdr:rowOff>
    </xdr:to>
    <xdr:pic>
      <xdr:nvPicPr>
        <xdr:cNvPr id="16" name="Picture 15"/>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567101" y="7286624"/>
          <a:ext cx="1703785" cy="3028951"/>
        </a:xfrm>
        <a:prstGeom prst="rect">
          <a:avLst/>
        </a:prstGeom>
      </xdr:spPr>
    </xdr:pic>
    <xdr:clientData/>
  </xdr:twoCellAnchor>
  <xdr:twoCellAnchor editAs="oneCell">
    <xdr:from>
      <xdr:col>4</xdr:col>
      <xdr:colOff>533400</xdr:colOff>
      <xdr:row>39</xdr:row>
      <xdr:rowOff>123824</xdr:rowOff>
    </xdr:from>
    <xdr:to>
      <xdr:col>7</xdr:col>
      <xdr:colOff>591731</xdr:colOff>
      <xdr:row>57</xdr:row>
      <xdr:rowOff>49723</xdr:rowOff>
    </xdr:to>
    <xdr:pic>
      <xdr:nvPicPr>
        <xdr:cNvPr id="17" name="Picture 16"/>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971800" y="7553324"/>
          <a:ext cx="1887131" cy="3354899"/>
        </a:xfrm>
        <a:prstGeom prst="rect">
          <a:avLst/>
        </a:prstGeom>
      </xdr:spPr>
    </xdr:pic>
    <xdr:clientData/>
  </xdr:twoCellAnchor>
  <xdr:twoCellAnchor editAs="oneCell">
    <xdr:from>
      <xdr:col>4</xdr:col>
      <xdr:colOff>162390</xdr:colOff>
      <xdr:row>14</xdr:row>
      <xdr:rowOff>171450</xdr:rowOff>
    </xdr:from>
    <xdr:to>
      <xdr:col>7</xdr:col>
      <xdr:colOff>412252</xdr:colOff>
      <xdr:row>34</xdr:row>
      <xdr:rowOff>56849</xdr:rowOff>
    </xdr:to>
    <xdr:pic>
      <xdr:nvPicPr>
        <xdr:cNvPr id="18" name="Picture 17"/>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600790" y="2838450"/>
          <a:ext cx="2078662" cy="3695399"/>
        </a:xfrm>
        <a:prstGeom prst="rect">
          <a:avLst/>
        </a:prstGeom>
      </xdr:spPr>
    </xdr:pic>
    <xdr:clientData/>
  </xdr:twoCellAnchor>
  <xdr:twoCellAnchor editAs="oneCell">
    <xdr:from>
      <xdr:col>0</xdr:col>
      <xdr:colOff>118061</xdr:colOff>
      <xdr:row>37</xdr:row>
      <xdr:rowOff>161925</xdr:rowOff>
    </xdr:from>
    <xdr:to>
      <xdr:col>3</xdr:col>
      <xdr:colOff>40429</xdr:colOff>
      <xdr:row>53</xdr:row>
      <xdr:rowOff>25874</xdr:rowOff>
    </xdr:to>
    <xdr:pic>
      <xdr:nvPicPr>
        <xdr:cNvPr id="19" name="Picture 18"/>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18061" y="7210425"/>
          <a:ext cx="1751168" cy="2911949"/>
        </a:xfrm>
        <a:prstGeom prst="rect">
          <a:avLst/>
        </a:prstGeom>
      </xdr:spPr>
    </xdr:pic>
    <xdr:clientData/>
  </xdr:twoCellAnchor>
  <xdr:twoCellAnchor editAs="oneCell">
    <xdr:from>
      <xdr:col>18</xdr:col>
      <xdr:colOff>457200</xdr:colOff>
      <xdr:row>21</xdr:row>
      <xdr:rowOff>164833</xdr:rowOff>
    </xdr:from>
    <xdr:to>
      <xdr:col>21</xdr:col>
      <xdr:colOff>188376</xdr:colOff>
      <xdr:row>36</xdr:row>
      <xdr:rowOff>80624</xdr:rowOff>
    </xdr:to>
    <xdr:pic>
      <xdr:nvPicPr>
        <xdr:cNvPr id="20" name="Picture 19"/>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1430000" y="4165333"/>
          <a:ext cx="1559976" cy="2773291"/>
        </a:xfrm>
        <a:prstGeom prst="rect">
          <a:avLst/>
        </a:prstGeom>
      </xdr:spPr>
    </xdr:pic>
    <xdr:clientData/>
  </xdr:twoCellAnchor>
  <xdr:twoCellAnchor editAs="oneCell">
    <xdr:from>
      <xdr:col>17</xdr:col>
      <xdr:colOff>11551</xdr:colOff>
      <xdr:row>36</xdr:row>
      <xdr:rowOff>0</xdr:rowOff>
    </xdr:from>
    <xdr:to>
      <xdr:col>20</xdr:col>
      <xdr:colOff>374096</xdr:colOff>
      <xdr:row>56</xdr:row>
      <xdr:rowOff>85724</xdr:rowOff>
    </xdr:to>
    <xdr:pic>
      <xdr:nvPicPr>
        <xdr:cNvPr id="21" name="Picture 20"/>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0374751" y="6858000"/>
          <a:ext cx="2191345" cy="3895724"/>
        </a:xfrm>
        <a:prstGeom prst="rect">
          <a:avLst/>
        </a:prstGeom>
      </xdr:spPr>
    </xdr:pic>
    <xdr:clientData/>
  </xdr:twoCellAnchor>
  <xdr:twoCellAnchor editAs="oneCell">
    <xdr:from>
      <xdr:col>21</xdr:col>
      <xdr:colOff>183786</xdr:colOff>
      <xdr:row>38</xdr:row>
      <xdr:rowOff>28575</xdr:rowOff>
    </xdr:from>
    <xdr:to>
      <xdr:col>24</xdr:col>
      <xdr:colOff>331807</xdr:colOff>
      <xdr:row>56</xdr:row>
      <xdr:rowOff>113924</xdr:rowOff>
    </xdr:to>
    <xdr:pic>
      <xdr:nvPicPr>
        <xdr:cNvPr id="22" name="Picture 21"/>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2985386" y="7267575"/>
          <a:ext cx="1976821" cy="3514349"/>
        </a:xfrm>
        <a:prstGeom prst="rect">
          <a:avLst/>
        </a:prstGeom>
      </xdr:spPr>
    </xdr:pic>
    <xdr:clientData/>
  </xdr:twoCellAnchor>
  <xdr:twoCellAnchor editAs="oneCell">
    <xdr:from>
      <xdr:col>0</xdr:col>
      <xdr:colOff>137494</xdr:colOff>
      <xdr:row>56</xdr:row>
      <xdr:rowOff>180975</xdr:rowOff>
    </xdr:from>
    <xdr:to>
      <xdr:col>4</xdr:col>
      <xdr:colOff>49612</xdr:colOff>
      <xdr:row>78</xdr:row>
      <xdr:rowOff>168674</xdr:rowOff>
    </xdr:to>
    <xdr:pic>
      <xdr:nvPicPr>
        <xdr:cNvPr id="23" name="Picture 22"/>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37494" y="10848975"/>
          <a:ext cx="2350518" cy="4178699"/>
        </a:xfrm>
        <a:prstGeom prst="rect">
          <a:avLst/>
        </a:prstGeom>
      </xdr:spPr>
    </xdr:pic>
    <xdr:clientData/>
  </xdr:twoCellAnchor>
  <xdr:twoCellAnchor editAs="oneCell">
    <xdr:from>
      <xdr:col>13</xdr:col>
      <xdr:colOff>232950</xdr:colOff>
      <xdr:row>63</xdr:row>
      <xdr:rowOff>17984</xdr:rowOff>
    </xdr:from>
    <xdr:to>
      <xdr:col>16</xdr:col>
      <xdr:colOff>390525</xdr:colOff>
      <xdr:row>78</xdr:row>
      <xdr:rowOff>47625</xdr:rowOff>
    </xdr:to>
    <xdr:pic>
      <xdr:nvPicPr>
        <xdr:cNvPr id="24" name="Picture 23"/>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8157750" y="12019484"/>
          <a:ext cx="1986375" cy="2887141"/>
        </a:xfrm>
        <a:prstGeom prst="rect">
          <a:avLst/>
        </a:prstGeom>
      </xdr:spPr>
    </xdr:pic>
    <xdr:clientData/>
  </xdr:twoCellAnchor>
  <xdr:twoCellAnchor editAs="oneCell">
    <xdr:from>
      <xdr:col>9</xdr:col>
      <xdr:colOff>321633</xdr:colOff>
      <xdr:row>85</xdr:row>
      <xdr:rowOff>57150</xdr:rowOff>
    </xdr:from>
    <xdr:to>
      <xdr:col>13</xdr:col>
      <xdr:colOff>170084</xdr:colOff>
      <xdr:row>104</xdr:row>
      <xdr:rowOff>59099</xdr:rowOff>
    </xdr:to>
    <xdr:pic>
      <xdr:nvPicPr>
        <xdr:cNvPr id="25" name="Picture 24"/>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808033" y="16249650"/>
          <a:ext cx="2286851" cy="3621449"/>
        </a:xfrm>
        <a:prstGeom prst="rect">
          <a:avLst/>
        </a:prstGeom>
      </xdr:spPr>
    </xdr:pic>
    <xdr:clientData/>
  </xdr:twoCellAnchor>
  <xdr:twoCellAnchor editAs="oneCell">
    <xdr:from>
      <xdr:col>4</xdr:col>
      <xdr:colOff>600474</xdr:colOff>
      <xdr:row>80</xdr:row>
      <xdr:rowOff>28575</xdr:rowOff>
    </xdr:from>
    <xdr:to>
      <xdr:col>8</xdr:col>
      <xdr:colOff>331987</xdr:colOff>
      <xdr:row>100</xdr:row>
      <xdr:rowOff>76199</xdr:rowOff>
    </xdr:to>
    <xdr:pic>
      <xdr:nvPicPr>
        <xdr:cNvPr id="26" name="Picture 25"/>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038874" y="15268575"/>
          <a:ext cx="2169913" cy="3857624"/>
        </a:xfrm>
        <a:prstGeom prst="rect">
          <a:avLst/>
        </a:prstGeom>
      </xdr:spPr>
    </xdr:pic>
    <xdr:clientData/>
  </xdr:twoCellAnchor>
  <xdr:twoCellAnchor editAs="oneCell">
    <xdr:from>
      <xdr:col>14</xdr:col>
      <xdr:colOff>528151</xdr:colOff>
      <xdr:row>84</xdr:row>
      <xdr:rowOff>142874</xdr:rowOff>
    </xdr:from>
    <xdr:to>
      <xdr:col>18</xdr:col>
      <xdr:colOff>323959</xdr:colOff>
      <xdr:row>105</xdr:row>
      <xdr:rowOff>114299</xdr:rowOff>
    </xdr:to>
    <xdr:pic>
      <xdr:nvPicPr>
        <xdr:cNvPr id="28" name="Picture 27"/>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062551" y="16144874"/>
          <a:ext cx="2234208" cy="3971925"/>
        </a:xfrm>
        <a:prstGeom prst="rect">
          <a:avLst/>
        </a:prstGeom>
      </xdr:spPr>
    </xdr:pic>
    <xdr:clientData/>
  </xdr:twoCellAnchor>
  <xdr:twoCellAnchor editAs="oneCell">
    <xdr:from>
      <xdr:col>0</xdr:col>
      <xdr:colOff>0</xdr:colOff>
      <xdr:row>74</xdr:row>
      <xdr:rowOff>76200</xdr:rowOff>
    </xdr:from>
    <xdr:to>
      <xdr:col>3</xdr:col>
      <xdr:colOff>517922</xdr:colOff>
      <xdr:row>96</xdr:row>
      <xdr:rowOff>57150</xdr:rowOff>
    </xdr:to>
    <xdr:pic>
      <xdr:nvPicPr>
        <xdr:cNvPr id="29" name="Picture 28"/>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0" y="14173200"/>
          <a:ext cx="2346722" cy="4171950"/>
        </a:xfrm>
        <a:prstGeom prst="rect">
          <a:avLst/>
        </a:prstGeom>
      </xdr:spPr>
    </xdr:pic>
    <xdr:clientData/>
  </xdr:twoCellAnchor>
  <xdr:twoCellAnchor editAs="oneCell">
    <xdr:from>
      <xdr:col>8</xdr:col>
      <xdr:colOff>200025</xdr:colOff>
      <xdr:row>0</xdr:row>
      <xdr:rowOff>0</xdr:rowOff>
    </xdr:from>
    <xdr:to>
      <xdr:col>12</xdr:col>
      <xdr:colOff>147636</xdr:colOff>
      <xdr:row>13</xdr:row>
      <xdr:rowOff>47625</xdr:rowOff>
    </xdr:to>
    <xdr:pic>
      <xdr:nvPicPr>
        <xdr:cNvPr id="31" name="Picture 30"/>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76825" y="0"/>
          <a:ext cx="2386011" cy="2524125"/>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0</xdr:colOff>
      <xdr:row>1</xdr:row>
      <xdr:rowOff>38099</xdr:rowOff>
    </xdr:from>
    <xdr:to>
      <xdr:col>5</xdr:col>
      <xdr:colOff>123825</xdr:colOff>
      <xdr:row>22</xdr:row>
      <xdr:rowOff>85724</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28599"/>
          <a:ext cx="3171825" cy="4048125"/>
        </a:xfrm>
        <a:prstGeom prst="rect">
          <a:avLst/>
        </a:prstGeom>
      </xdr:spPr>
    </xdr:pic>
    <xdr:clientData/>
  </xdr:twoCellAnchor>
  <xdr:twoCellAnchor editAs="oneCell">
    <xdr:from>
      <xdr:col>4</xdr:col>
      <xdr:colOff>571500</xdr:colOff>
      <xdr:row>1</xdr:row>
      <xdr:rowOff>133350</xdr:rowOff>
    </xdr:from>
    <xdr:to>
      <xdr:col>9</xdr:col>
      <xdr:colOff>507802</xdr:colOff>
      <xdr:row>18</xdr:row>
      <xdr:rowOff>152399</xdr:rowOff>
    </xdr:to>
    <xdr:pic>
      <xdr:nvPicPr>
        <xdr:cNvPr id="3" name="Picture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009900" y="323850"/>
          <a:ext cx="2984302" cy="3257549"/>
        </a:xfrm>
        <a:prstGeom prst="rect">
          <a:avLst/>
        </a:prstGeom>
      </xdr:spPr>
    </xdr:pic>
    <xdr:clientData/>
  </xdr:twoCellAnchor>
  <xdr:twoCellAnchor editAs="oneCell">
    <xdr:from>
      <xdr:col>10</xdr:col>
      <xdr:colOff>19050</xdr:colOff>
      <xdr:row>0</xdr:row>
      <xdr:rowOff>38100</xdr:rowOff>
    </xdr:from>
    <xdr:to>
      <xdr:col>13</xdr:col>
      <xdr:colOff>533398</xdr:colOff>
      <xdr:row>18</xdr:row>
      <xdr:rowOff>19049</xdr:rowOff>
    </xdr:to>
    <xdr:pic>
      <xdr:nvPicPr>
        <xdr:cNvPr id="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115050" y="38100"/>
          <a:ext cx="2343148" cy="3409949"/>
        </a:xfrm>
        <a:prstGeom prst="rect">
          <a:avLst/>
        </a:prstGeom>
      </xdr:spPr>
    </xdr:pic>
    <xdr:clientData/>
  </xdr:twoCellAnchor>
  <xdr:twoCellAnchor editAs="oneCell">
    <xdr:from>
      <xdr:col>0</xdr:col>
      <xdr:colOff>1</xdr:colOff>
      <xdr:row>24</xdr:row>
      <xdr:rowOff>161925</xdr:rowOff>
    </xdr:from>
    <xdr:to>
      <xdr:col>4</xdr:col>
      <xdr:colOff>497681</xdr:colOff>
      <xdr:row>46</xdr:row>
      <xdr:rowOff>28575</xdr:rowOff>
    </xdr:to>
    <xdr:pic>
      <xdr:nvPicPr>
        <xdr:cNvPr id="5" name="Picture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 y="4733925"/>
          <a:ext cx="2936080" cy="4057650"/>
        </a:xfrm>
        <a:prstGeom prst="rect">
          <a:avLst/>
        </a:prstGeom>
      </xdr:spPr>
    </xdr:pic>
    <xdr:clientData/>
  </xdr:twoCellAnchor>
  <xdr:twoCellAnchor editAs="oneCell">
    <xdr:from>
      <xdr:col>4</xdr:col>
      <xdr:colOff>581026</xdr:colOff>
      <xdr:row>23</xdr:row>
      <xdr:rowOff>19050</xdr:rowOff>
    </xdr:from>
    <xdr:to>
      <xdr:col>10</xdr:col>
      <xdr:colOff>320279</xdr:colOff>
      <xdr:row>38</xdr:row>
      <xdr:rowOff>28574</xdr:rowOff>
    </xdr:to>
    <xdr:pic>
      <xdr:nvPicPr>
        <xdr:cNvPr id="6" name="Picture 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019426" y="4400550"/>
          <a:ext cx="3396853" cy="2867024"/>
        </a:xfrm>
        <a:prstGeom prst="rect">
          <a:avLst/>
        </a:prstGeom>
      </xdr:spPr>
    </xdr:pic>
    <xdr:clientData/>
  </xdr:twoCellAnchor>
  <xdr:twoCellAnchor editAs="oneCell">
    <xdr:from>
      <xdr:col>10</xdr:col>
      <xdr:colOff>545901</xdr:colOff>
      <xdr:row>19</xdr:row>
      <xdr:rowOff>161924</xdr:rowOff>
    </xdr:from>
    <xdr:to>
      <xdr:col>19</xdr:col>
      <xdr:colOff>47624</xdr:colOff>
      <xdr:row>45</xdr:row>
      <xdr:rowOff>66675</xdr:rowOff>
    </xdr:to>
    <xdr:pic>
      <xdr:nvPicPr>
        <xdr:cNvPr id="7" name="Picture 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641901" y="3781424"/>
          <a:ext cx="4988123" cy="4857751"/>
        </a:xfrm>
        <a:prstGeom prst="rect">
          <a:avLst/>
        </a:prstGeom>
      </xdr:spPr>
    </xdr:pic>
    <xdr:clientData/>
  </xdr:twoCellAnchor>
  <xdr:twoCellAnchor editAs="oneCell">
    <xdr:from>
      <xdr:col>0</xdr:col>
      <xdr:colOff>0</xdr:colOff>
      <xdr:row>48</xdr:row>
      <xdr:rowOff>9525</xdr:rowOff>
    </xdr:from>
    <xdr:to>
      <xdr:col>4</xdr:col>
      <xdr:colOff>417314</xdr:colOff>
      <xdr:row>62</xdr:row>
      <xdr:rowOff>152399</xdr:rowOff>
    </xdr:to>
    <xdr:pic>
      <xdr:nvPicPr>
        <xdr:cNvPr id="8" name="Picture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0" y="9153525"/>
          <a:ext cx="2855714" cy="2809874"/>
        </a:xfrm>
        <a:prstGeom prst="rect">
          <a:avLst/>
        </a:prstGeom>
      </xdr:spPr>
    </xdr:pic>
    <xdr:clientData/>
  </xdr:twoCellAnchor>
  <xdr:twoCellAnchor editAs="oneCell">
    <xdr:from>
      <xdr:col>5</xdr:col>
      <xdr:colOff>1</xdr:colOff>
      <xdr:row>48</xdr:row>
      <xdr:rowOff>9525</xdr:rowOff>
    </xdr:from>
    <xdr:to>
      <xdr:col>9</xdr:col>
      <xdr:colOff>299443</xdr:colOff>
      <xdr:row>63</xdr:row>
      <xdr:rowOff>57149</xdr:rowOff>
    </xdr:to>
    <xdr:pic>
      <xdr:nvPicPr>
        <xdr:cNvPr id="9" name="Picture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048001" y="9153525"/>
          <a:ext cx="2737842" cy="2905124"/>
        </a:xfrm>
        <a:prstGeom prst="rect">
          <a:avLst/>
        </a:prstGeom>
      </xdr:spPr>
    </xdr:pic>
    <xdr:clientData/>
  </xdr:twoCellAnchor>
  <xdr:twoCellAnchor editAs="oneCell">
    <xdr:from>
      <xdr:col>10</xdr:col>
      <xdr:colOff>380999</xdr:colOff>
      <xdr:row>48</xdr:row>
      <xdr:rowOff>50414</xdr:rowOff>
    </xdr:from>
    <xdr:to>
      <xdr:col>14</xdr:col>
      <xdr:colOff>552450</xdr:colOff>
      <xdr:row>62</xdr:row>
      <xdr:rowOff>95249</xdr:rowOff>
    </xdr:to>
    <xdr:pic>
      <xdr:nvPicPr>
        <xdr:cNvPr id="10" name="Picture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476999" y="9194414"/>
          <a:ext cx="2609851" cy="2711835"/>
        </a:xfrm>
        <a:prstGeom prst="rect">
          <a:avLst/>
        </a:prstGeom>
      </xdr:spPr>
    </xdr:pic>
    <xdr:clientData/>
  </xdr:twoCellAnchor>
  <xdr:twoCellAnchor editAs="oneCell">
    <xdr:from>
      <xdr:col>0</xdr:col>
      <xdr:colOff>57150</xdr:colOff>
      <xdr:row>65</xdr:row>
      <xdr:rowOff>161925</xdr:rowOff>
    </xdr:from>
    <xdr:to>
      <xdr:col>4</xdr:col>
      <xdr:colOff>303013</xdr:colOff>
      <xdr:row>90</xdr:row>
      <xdr:rowOff>171449</xdr:rowOff>
    </xdr:to>
    <xdr:pic>
      <xdr:nvPicPr>
        <xdr:cNvPr id="11" name="Picture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7150" y="12544425"/>
          <a:ext cx="2684263" cy="4772024"/>
        </a:xfrm>
        <a:prstGeom prst="rect">
          <a:avLst/>
        </a:prstGeom>
      </xdr:spPr>
    </xdr:pic>
    <xdr:clientData/>
  </xdr:twoCellAnchor>
  <xdr:twoCellAnchor editAs="oneCell">
    <xdr:from>
      <xdr:col>4</xdr:col>
      <xdr:colOff>363141</xdr:colOff>
      <xdr:row>65</xdr:row>
      <xdr:rowOff>76199</xdr:rowOff>
    </xdr:from>
    <xdr:to>
      <xdr:col>9</xdr:col>
      <xdr:colOff>428030</xdr:colOff>
      <xdr:row>94</xdr:row>
      <xdr:rowOff>85724</xdr:rowOff>
    </xdr:to>
    <xdr:pic>
      <xdr:nvPicPr>
        <xdr:cNvPr id="12" name="Picture 11"/>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801541" y="12458699"/>
          <a:ext cx="3112889" cy="5534025"/>
        </a:xfrm>
        <a:prstGeom prst="rect">
          <a:avLst/>
        </a:prstGeom>
      </xdr:spPr>
    </xdr:pic>
    <xdr:clientData/>
  </xdr:twoCellAnchor>
  <xdr:twoCellAnchor editAs="oneCell">
    <xdr:from>
      <xdr:col>9</xdr:col>
      <xdr:colOff>535780</xdr:colOff>
      <xdr:row>72</xdr:row>
      <xdr:rowOff>180975</xdr:rowOff>
    </xdr:from>
    <xdr:to>
      <xdr:col>17</xdr:col>
      <xdr:colOff>438149</xdr:colOff>
      <xdr:row>96</xdr:row>
      <xdr:rowOff>85725</xdr:rowOff>
    </xdr:to>
    <xdr:pic>
      <xdr:nvPicPr>
        <xdr:cNvPr id="13" name="Picture 12"/>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22180" y="13896975"/>
          <a:ext cx="4779169" cy="4476750"/>
        </a:xfrm>
        <a:prstGeom prst="rect">
          <a:avLst/>
        </a:prstGeom>
      </xdr:spPr>
    </xdr:pic>
    <xdr:clientData/>
  </xdr:twoCellAnchor>
  <xdr:twoCellAnchor editAs="oneCell">
    <xdr:from>
      <xdr:col>0</xdr:col>
      <xdr:colOff>180975</xdr:colOff>
      <xdr:row>97</xdr:row>
      <xdr:rowOff>114300</xdr:rowOff>
    </xdr:from>
    <xdr:to>
      <xdr:col>4</xdr:col>
      <xdr:colOff>260746</xdr:colOff>
      <xdr:row>121</xdr:row>
      <xdr:rowOff>19049</xdr:rowOff>
    </xdr:to>
    <xdr:pic>
      <xdr:nvPicPr>
        <xdr:cNvPr id="14" name="Picture 1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0975" y="18592800"/>
          <a:ext cx="2518171" cy="4476749"/>
        </a:xfrm>
        <a:prstGeom prst="rect">
          <a:avLst/>
        </a:prstGeom>
      </xdr:spPr>
    </xdr:pic>
    <xdr:clientData/>
  </xdr:twoCellAnchor>
  <xdr:twoCellAnchor editAs="oneCell">
    <xdr:from>
      <xdr:col>4</xdr:col>
      <xdr:colOff>447675</xdr:colOff>
      <xdr:row>97</xdr:row>
      <xdr:rowOff>123825</xdr:rowOff>
    </xdr:from>
    <xdr:to>
      <xdr:col>9</xdr:col>
      <xdr:colOff>105370</xdr:colOff>
      <xdr:row>122</xdr:row>
      <xdr:rowOff>171449</xdr:rowOff>
    </xdr:to>
    <xdr:pic>
      <xdr:nvPicPr>
        <xdr:cNvPr id="15" name="Picture 1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86075" y="18602325"/>
          <a:ext cx="2705695" cy="4810124"/>
        </a:xfrm>
        <a:prstGeom prst="rect">
          <a:avLst/>
        </a:prstGeom>
      </xdr:spPr>
    </xdr:pic>
    <xdr:clientData/>
  </xdr:twoCellAnchor>
  <xdr:twoCellAnchor editAs="oneCell">
    <xdr:from>
      <xdr:col>9</xdr:col>
      <xdr:colOff>279798</xdr:colOff>
      <xdr:row>99</xdr:row>
      <xdr:rowOff>66675</xdr:rowOff>
    </xdr:from>
    <xdr:to>
      <xdr:col>13</xdr:col>
      <xdr:colOff>552450</xdr:colOff>
      <xdr:row>117</xdr:row>
      <xdr:rowOff>180974</xdr:rowOff>
    </xdr:to>
    <xdr:pic>
      <xdr:nvPicPr>
        <xdr:cNvPr id="16" name="Picture 15"/>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766198" y="18926175"/>
          <a:ext cx="2711052" cy="354329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76199</xdr:colOff>
      <xdr:row>0</xdr:row>
      <xdr:rowOff>100944</xdr:rowOff>
    </xdr:from>
    <xdr:to>
      <xdr:col>3</xdr:col>
      <xdr:colOff>238124</xdr:colOff>
      <xdr:row>23</xdr:row>
      <xdr:rowOff>152399</xdr:rowOff>
    </xdr:to>
    <xdr:pic>
      <xdr:nvPicPr>
        <xdr:cNvPr id="2" name="Picture 1" descr="Wallet exclu.jpeg">
          <a:extLst>
            <a:ext uri="{FF2B5EF4-FFF2-40B4-BE49-F238E27FC236}">
              <a16:creationId xmlns="" xmlns:a16="http://schemas.microsoft.com/office/drawing/2014/main" id="{00000000-0008-0000-0300-000002000000}"/>
            </a:ext>
          </a:extLst>
        </xdr:cNvPr>
        <xdr:cNvPicPr>
          <a:picLocks noChangeAspect="1"/>
        </xdr:cNvPicPr>
      </xdr:nvPicPr>
      <xdr:blipFill>
        <a:blip xmlns:r="http://schemas.openxmlformats.org/officeDocument/2006/relationships" r:embed="rId1" cstate="print"/>
        <a:stretch>
          <a:fillRect/>
        </a:stretch>
      </xdr:blipFill>
      <xdr:spPr>
        <a:xfrm>
          <a:off x="76199" y="100944"/>
          <a:ext cx="1990725" cy="4432955"/>
        </a:xfrm>
        <a:prstGeom prst="rect">
          <a:avLst/>
        </a:prstGeom>
      </xdr:spPr>
    </xdr:pic>
    <xdr:clientData/>
  </xdr:twoCellAnchor>
  <xdr:twoCellAnchor editAs="oneCell">
    <xdr:from>
      <xdr:col>4</xdr:col>
      <xdr:colOff>238477</xdr:colOff>
      <xdr:row>0</xdr:row>
      <xdr:rowOff>114299</xdr:rowOff>
    </xdr:from>
    <xdr:to>
      <xdr:col>7</xdr:col>
      <xdr:colOff>428624</xdr:colOff>
      <xdr:row>24</xdr:row>
      <xdr:rowOff>38098</xdr:rowOff>
    </xdr:to>
    <xdr:pic>
      <xdr:nvPicPr>
        <xdr:cNvPr id="3" name="Picture 2" descr="Wallet exclusivity.jpeg">
          <a:extLst>
            <a:ext uri="{FF2B5EF4-FFF2-40B4-BE49-F238E27FC236}">
              <a16:creationId xmlns="" xmlns:a16="http://schemas.microsoft.com/office/drawing/2014/main" id="{00000000-0008-0000-0300-000003000000}"/>
            </a:ext>
          </a:extLst>
        </xdr:cNvPr>
        <xdr:cNvPicPr>
          <a:picLocks noChangeAspect="1"/>
        </xdr:cNvPicPr>
      </xdr:nvPicPr>
      <xdr:blipFill>
        <a:blip xmlns:r="http://schemas.openxmlformats.org/officeDocument/2006/relationships" r:embed="rId2" cstate="print"/>
        <a:stretch>
          <a:fillRect/>
        </a:stretch>
      </xdr:blipFill>
      <xdr:spPr>
        <a:xfrm>
          <a:off x="2676877" y="114299"/>
          <a:ext cx="2018947" cy="4495799"/>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85724</xdr:colOff>
      <xdr:row>0</xdr:row>
      <xdr:rowOff>120387</xdr:rowOff>
    </xdr:from>
    <xdr:to>
      <xdr:col>9</xdr:col>
      <xdr:colOff>57149</xdr:colOff>
      <xdr:row>17</xdr:row>
      <xdr:rowOff>104775</xdr:rowOff>
    </xdr:to>
    <xdr:pic>
      <xdr:nvPicPr>
        <xdr:cNvPr id="2" name="Picture 1">
          <a:extLst>
            <a:ext uri="{FF2B5EF4-FFF2-40B4-BE49-F238E27FC236}">
              <a16:creationId xmlns="" xmlns:a16="http://schemas.microsoft.com/office/drawing/2014/main" id="{00000000-0008-0000-1C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85724" y="120387"/>
          <a:ext cx="5457825" cy="3222888"/>
        </a:xfrm>
        <a:prstGeom prst="rect">
          <a:avLst/>
        </a:prstGeom>
        <a:noFill/>
        <a:ln w="1">
          <a:noFill/>
          <a:miter lim="800000"/>
          <a:headEnd/>
          <a:tailEnd type="none" w="med" len="med"/>
        </a:ln>
        <a:effectLst/>
      </xdr:spPr>
    </xdr:pic>
    <xdr:clientData/>
  </xdr:twoCellAnchor>
  <xdr:twoCellAnchor editAs="oneCell">
    <xdr:from>
      <xdr:col>10</xdr:col>
      <xdr:colOff>66675</xdr:colOff>
      <xdr:row>1</xdr:row>
      <xdr:rowOff>72041</xdr:rowOff>
    </xdr:from>
    <xdr:to>
      <xdr:col>20</xdr:col>
      <xdr:colOff>133350</xdr:colOff>
      <xdr:row>19</xdr:row>
      <xdr:rowOff>133350</xdr:rowOff>
    </xdr:to>
    <xdr:pic>
      <xdr:nvPicPr>
        <xdr:cNvPr id="3" name="Picture 2">
          <a:extLst>
            <a:ext uri="{FF2B5EF4-FFF2-40B4-BE49-F238E27FC236}">
              <a16:creationId xmlns="" xmlns:a16="http://schemas.microsoft.com/office/drawing/2014/main" id="{00000000-0008-0000-1C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6162675" y="262541"/>
          <a:ext cx="6162675" cy="3490309"/>
        </a:xfrm>
        <a:prstGeom prst="rect">
          <a:avLst/>
        </a:prstGeom>
        <a:noFill/>
        <a:ln w="1">
          <a:noFill/>
          <a:miter lim="800000"/>
          <a:headEnd/>
          <a:tailEnd type="none" w="med" len="med"/>
        </a:ln>
        <a:effectLst/>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10</xdr:col>
      <xdr:colOff>447676</xdr:colOff>
      <xdr:row>0</xdr:row>
      <xdr:rowOff>180975</xdr:rowOff>
    </xdr:from>
    <xdr:to>
      <xdr:col>20</xdr:col>
      <xdr:colOff>367978</xdr:colOff>
      <xdr:row>18</xdr:row>
      <xdr:rowOff>0</xdr:rowOff>
    </xdr:to>
    <xdr:pic>
      <xdr:nvPicPr>
        <xdr:cNvPr id="2" name="Picture 4">
          <a:extLst>
            <a:ext uri="{FF2B5EF4-FFF2-40B4-BE49-F238E27FC236}">
              <a16:creationId xmlns="" xmlns:a16="http://schemas.microsoft.com/office/drawing/2014/main" id="{00000000-0008-0000-1D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543676" y="180975"/>
          <a:ext cx="6016302" cy="3248025"/>
        </a:xfrm>
        <a:prstGeom prst="rect">
          <a:avLst/>
        </a:prstGeom>
        <a:noFill/>
        <a:ln w="1">
          <a:noFill/>
          <a:miter lim="800000"/>
          <a:headEnd/>
          <a:tailEnd type="none" w="med" len="med"/>
        </a:ln>
        <a:effectLst/>
      </xdr:spPr>
    </xdr:pic>
    <xdr:clientData/>
  </xdr:twoCellAnchor>
  <xdr:twoCellAnchor editAs="oneCell">
    <xdr:from>
      <xdr:col>0</xdr:col>
      <xdr:colOff>19050</xdr:colOff>
      <xdr:row>0</xdr:row>
      <xdr:rowOff>86432</xdr:rowOff>
    </xdr:from>
    <xdr:to>
      <xdr:col>9</xdr:col>
      <xdr:colOff>533764</xdr:colOff>
      <xdr:row>19</xdr:row>
      <xdr:rowOff>9525</xdr:rowOff>
    </xdr:to>
    <xdr:pic>
      <xdr:nvPicPr>
        <xdr:cNvPr id="3" name="Picture 1">
          <a:extLst>
            <a:ext uri="{FF2B5EF4-FFF2-40B4-BE49-F238E27FC236}">
              <a16:creationId xmlns="" xmlns:a16="http://schemas.microsoft.com/office/drawing/2014/main" id="{00000000-0008-0000-1D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19050" y="86432"/>
          <a:ext cx="6001114" cy="3542593"/>
        </a:xfrm>
        <a:prstGeom prst="rect">
          <a:avLst/>
        </a:prstGeom>
        <a:noFill/>
        <a:ln w="1">
          <a:noFill/>
          <a:miter lim="800000"/>
          <a:headEnd/>
          <a:tailEnd type="none" w="med" len="med"/>
        </a:ln>
        <a:effectLst/>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28574</xdr:colOff>
      <xdr:row>0</xdr:row>
      <xdr:rowOff>38100</xdr:rowOff>
    </xdr:from>
    <xdr:to>
      <xdr:col>10</xdr:col>
      <xdr:colOff>27083</xdr:colOff>
      <xdr:row>16</xdr:row>
      <xdr:rowOff>133349</xdr:rowOff>
    </xdr:to>
    <xdr:pic>
      <xdr:nvPicPr>
        <xdr:cNvPr id="2" name="Picture 1">
          <a:extLst>
            <a:ext uri="{FF2B5EF4-FFF2-40B4-BE49-F238E27FC236}">
              <a16:creationId xmlns="" xmlns:a16="http://schemas.microsoft.com/office/drawing/2014/main" id="{00000000-0008-0000-1E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28574" y="38100"/>
          <a:ext cx="6094509" cy="3143249"/>
        </a:xfrm>
        <a:prstGeom prst="rect">
          <a:avLst/>
        </a:prstGeom>
        <a:noFill/>
        <a:ln w="1">
          <a:noFill/>
          <a:miter lim="800000"/>
          <a:headEnd/>
          <a:tailEnd type="none" w="med" len="med"/>
        </a:ln>
        <a:effectLst/>
      </xdr:spPr>
    </xdr:pic>
    <xdr:clientData/>
  </xdr:twoCellAnchor>
  <xdr:twoCellAnchor editAs="oneCell">
    <xdr:from>
      <xdr:col>10</xdr:col>
      <xdr:colOff>9524</xdr:colOff>
      <xdr:row>0</xdr:row>
      <xdr:rowOff>0</xdr:rowOff>
    </xdr:from>
    <xdr:to>
      <xdr:col>16</xdr:col>
      <xdr:colOff>314325</xdr:colOff>
      <xdr:row>15</xdr:row>
      <xdr:rowOff>21753</xdr:rowOff>
    </xdr:to>
    <xdr:pic>
      <xdr:nvPicPr>
        <xdr:cNvPr id="3" name="Picture 2">
          <a:extLst>
            <a:ext uri="{FF2B5EF4-FFF2-40B4-BE49-F238E27FC236}">
              <a16:creationId xmlns="" xmlns:a16="http://schemas.microsoft.com/office/drawing/2014/main" id="{00000000-0008-0000-1E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6105524" y="0"/>
          <a:ext cx="3962401" cy="2879253"/>
        </a:xfrm>
        <a:prstGeom prst="rect">
          <a:avLst/>
        </a:prstGeom>
        <a:noFill/>
        <a:ln w="1">
          <a:noFill/>
          <a:miter lim="800000"/>
          <a:headEnd/>
          <a:tailEnd type="none" w="med" len="med"/>
        </a:ln>
        <a:effectLst/>
      </xdr:spPr>
    </xdr:pic>
    <xdr:clientData/>
  </xdr:twoCellAnchor>
  <xdr:twoCellAnchor editAs="oneCell">
    <xdr:from>
      <xdr:col>10</xdr:col>
      <xdr:colOff>219075</xdr:colOff>
      <xdr:row>15</xdr:row>
      <xdr:rowOff>78951</xdr:rowOff>
    </xdr:from>
    <xdr:to>
      <xdr:col>15</xdr:col>
      <xdr:colOff>495300</xdr:colOff>
      <xdr:row>26</xdr:row>
      <xdr:rowOff>142874</xdr:rowOff>
    </xdr:to>
    <xdr:pic>
      <xdr:nvPicPr>
        <xdr:cNvPr id="4" name="Picture 3">
          <a:extLst>
            <a:ext uri="{FF2B5EF4-FFF2-40B4-BE49-F238E27FC236}">
              <a16:creationId xmlns="" xmlns:a16="http://schemas.microsoft.com/office/drawing/2014/main" id="{00000000-0008-0000-1E00-000004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6315075" y="2936451"/>
          <a:ext cx="3324225" cy="2159423"/>
        </a:xfrm>
        <a:prstGeom prst="rect">
          <a:avLst/>
        </a:prstGeom>
        <a:noFill/>
        <a:ln w="1">
          <a:noFill/>
          <a:miter lim="800000"/>
          <a:headEnd/>
          <a:tailEnd type="none" w="med" len="med"/>
        </a:ln>
        <a:effectLst/>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0</xdr:colOff>
      <xdr:row>0</xdr:row>
      <xdr:rowOff>28575</xdr:rowOff>
    </xdr:from>
    <xdr:to>
      <xdr:col>7</xdr:col>
      <xdr:colOff>281300</xdr:colOff>
      <xdr:row>14</xdr:row>
      <xdr:rowOff>178743</xdr:rowOff>
    </xdr:to>
    <xdr:pic>
      <xdr:nvPicPr>
        <xdr:cNvPr id="2" name="Picture 1">
          <a:extLst>
            <a:ext uri="{FF2B5EF4-FFF2-40B4-BE49-F238E27FC236}">
              <a16:creationId xmlns="" xmlns:a16="http://schemas.microsoft.com/office/drawing/2014/main" id="{00000000-0008-0000-1F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0" y="28575"/>
          <a:ext cx="4548500" cy="2817168"/>
        </a:xfrm>
        <a:prstGeom prst="rect">
          <a:avLst/>
        </a:prstGeom>
        <a:noFill/>
        <a:ln w="1">
          <a:noFill/>
          <a:miter lim="800000"/>
          <a:headEnd/>
          <a:tailEnd type="none" w="med" len="med"/>
        </a:ln>
        <a:effectLst/>
      </xdr:spPr>
    </xdr:pic>
    <xdr:clientData/>
  </xdr:twoCellAnchor>
  <xdr:twoCellAnchor editAs="oneCell">
    <xdr:from>
      <xdr:col>14</xdr:col>
      <xdr:colOff>152399</xdr:colOff>
      <xdr:row>0</xdr:row>
      <xdr:rowOff>45353</xdr:rowOff>
    </xdr:from>
    <xdr:to>
      <xdr:col>20</xdr:col>
      <xdr:colOff>288312</xdr:colOff>
      <xdr:row>13</xdr:row>
      <xdr:rowOff>38100</xdr:rowOff>
    </xdr:to>
    <xdr:pic>
      <xdr:nvPicPr>
        <xdr:cNvPr id="3" name="Picture 2">
          <a:extLst>
            <a:ext uri="{FF2B5EF4-FFF2-40B4-BE49-F238E27FC236}">
              <a16:creationId xmlns="" xmlns:a16="http://schemas.microsoft.com/office/drawing/2014/main" id="{00000000-0008-0000-1F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8686799" y="45353"/>
          <a:ext cx="3793513" cy="2469247"/>
        </a:xfrm>
        <a:prstGeom prst="rect">
          <a:avLst/>
        </a:prstGeom>
        <a:noFill/>
        <a:ln w="1">
          <a:noFill/>
          <a:miter lim="800000"/>
          <a:headEnd/>
          <a:tailEnd type="none" w="med" len="med"/>
        </a:ln>
        <a:effectLst/>
      </xdr:spPr>
    </xdr:pic>
    <xdr:clientData/>
  </xdr:twoCellAnchor>
  <xdr:twoCellAnchor editAs="oneCell">
    <xdr:from>
      <xdr:col>6</xdr:col>
      <xdr:colOff>590550</xdr:colOff>
      <xdr:row>12</xdr:row>
      <xdr:rowOff>88865</xdr:rowOff>
    </xdr:from>
    <xdr:to>
      <xdr:col>14</xdr:col>
      <xdr:colOff>428625</xdr:colOff>
      <xdr:row>25</xdr:row>
      <xdr:rowOff>9525</xdr:rowOff>
    </xdr:to>
    <xdr:pic>
      <xdr:nvPicPr>
        <xdr:cNvPr id="4" name="Picture 3">
          <a:extLst>
            <a:ext uri="{FF2B5EF4-FFF2-40B4-BE49-F238E27FC236}">
              <a16:creationId xmlns="" xmlns:a16="http://schemas.microsoft.com/office/drawing/2014/main" id="{00000000-0008-0000-1F00-000004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4248150" y="2374865"/>
          <a:ext cx="4714875" cy="2397160"/>
        </a:xfrm>
        <a:prstGeom prst="rect">
          <a:avLst/>
        </a:prstGeom>
        <a:noFill/>
        <a:ln w="1">
          <a:noFill/>
          <a:miter lim="800000"/>
          <a:headEnd/>
          <a:tailEnd type="none" w="med" len="med"/>
        </a:ln>
        <a:effectLst/>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104774</xdr:colOff>
      <xdr:row>0</xdr:row>
      <xdr:rowOff>64955</xdr:rowOff>
    </xdr:from>
    <xdr:to>
      <xdr:col>5</xdr:col>
      <xdr:colOff>609599</xdr:colOff>
      <xdr:row>17</xdr:row>
      <xdr:rowOff>142875</xdr:rowOff>
    </xdr:to>
    <xdr:pic>
      <xdr:nvPicPr>
        <xdr:cNvPr id="2" name="Picture 1">
          <a:extLst>
            <a:ext uri="{FF2B5EF4-FFF2-40B4-BE49-F238E27FC236}">
              <a16:creationId xmlns="" xmlns:a16="http://schemas.microsoft.com/office/drawing/2014/main" id="{00000000-0008-0000-20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104774" y="64955"/>
          <a:ext cx="3552825" cy="3316420"/>
        </a:xfrm>
        <a:prstGeom prst="rect">
          <a:avLst/>
        </a:prstGeom>
        <a:noFill/>
        <a:ln w="1">
          <a:noFill/>
          <a:miter lim="800000"/>
          <a:headEnd/>
          <a:tailEnd type="none" w="med" len="med"/>
        </a:ln>
        <a:effectLst/>
      </xdr:spPr>
    </xdr:pic>
    <xdr:clientData/>
  </xdr:twoCellAnchor>
  <xdr:twoCellAnchor editAs="oneCell">
    <xdr:from>
      <xdr:col>5</xdr:col>
      <xdr:colOff>514350</xdr:colOff>
      <xdr:row>0</xdr:row>
      <xdr:rowOff>0</xdr:rowOff>
    </xdr:from>
    <xdr:to>
      <xdr:col>12</xdr:col>
      <xdr:colOff>378402</xdr:colOff>
      <xdr:row>18</xdr:row>
      <xdr:rowOff>66675</xdr:rowOff>
    </xdr:to>
    <xdr:pic>
      <xdr:nvPicPr>
        <xdr:cNvPr id="3" name="Picture 2">
          <a:extLst>
            <a:ext uri="{FF2B5EF4-FFF2-40B4-BE49-F238E27FC236}">
              <a16:creationId xmlns="" xmlns:a16="http://schemas.microsoft.com/office/drawing/2014/main" id="{00000000-0008-0000-20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3562350" y="0"/>
          <a:ext cx="4131252" cy="3495675"/>
        </a:xfrm>
        <a:prstGeom prst="rect">
          <a:avLst/>
        </a:prstGeom>
        <a:noFill/>
        <a:ln w="1">
          <a:noFill/>
          <a:miter lim="800000"/>
          <a:headEnd/>
          <a:tailEnd type="none" w="med" len="med"/>
        </a:ln>
        <a:effectLst/>
      </xdr:spPr>
    </xdr:pic>
    <xdr:clientData/>
  </xdr:twoCellAnchor>
  <xdr:twoCellAnchor editAs="oneCell">
    <xdr:from>
      <xdr:col>13</xdr:col>
      <xdr:colOff>276225</xdr:colOff>
      <xdr:row>0</xdr:row>
      <xdr:rowOff>140885</xdr:rowOff>
    </xdr:from>
    <xdr:to>
      <xdr:col>20</xdr:col>
      <xdr:colOff>238125</xdr:colOff>
      <xdr:row>15</xdr:row>
      <xdr:rowOff>123825</xdr:rowOff>
    </xdr:to>
    <xdr:pic>
      <xdr:nvPicPr>
        <xdr:cNvPr id="4" name="Picture 3">
          <a:extLst>
            <a:ext uri="{FF2B5EF4-FFF2-40B4-BE49-F238E27FC236}">
              <a16:creationId xmlns="" xmlns:a16="http://schemas.microsoft.com/office/drawing/2014/main" id="{00000000-0008-0000-2000-000004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8201025" y="140885"/>
          <a:ext cx="4229100" cy="2840440"/>
        </a:xfrm>
        <a:prstGeom prst="rect">
          <a:avLst/>
        </a:prstGeom>
        <a:noFill/>
        <a:ln w="1">
          <a:noFill/>
          <a:miter lim="800000"/>
          <a:headEnd/>
          <a:tailEnd type="none" w="med" len="med"/>
        </a:ln>
        <a:effectLst/>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6</xdr:col>
      <xdr:colOff>552451</xdr:colOff>
      <xdr:row>13</xdr:row>
      <xdr:rowOff>112545</xdr:rowOff>
    </xdr:to>
    <xdr:pic>
      <xdr:nvPicPr>
        <xdr:cNvPr id="2" name="Picture 1">
          <a:extLst>
            <a:ext uri="{FF2B5EF4-FFF2-40B4-BE49-F238E27FC236}">
              <a16:creationId xmlns="" xmlns:a16="http://schemas.microsoft.com/office/drawing/2014/main" id="{00000000-0008-0000-21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6675" y="0"/>
          <a:ext cx="4143376" cy="2589045"/>
        </a:xfrm>
        <a:prstGeom prst="rect">
          <a:avLst/>
        </a:prstGeom>
        <a:noFill/>
        <a:ln w="1">
          <a:noFill/>
          <a:miter lim="800000"/>
          <a:headEnd/>
          <a:tailEnd type="none" w="med" len="med"/>
        </a:ln>
        <a:effectLst/>
      </xdr:spPr>
    </xdr:pic>
    <xdr:clientData/>
  </xdr:twoCellAnchor>
  <xdr:twoCellAnchor editAs="oneCell">
    <xdr:from>
      <xdr:col>4</xdr:col>
      <xdr:colOff>590551</xdr:colOff>
      <xdr:row>12</xdr:row>
      <xdr:rowOff>91529</xdr:rowOff>
    </xdr:from>
    <xdr:to>
      <xdr:col>11</xdr:col>
      <xdr:colOff>0</xdr:colOff>
      <xdr:row>25</xdr:row>
      <xdr:rowOff>51166</xdr:rowOff>
    </xdr:to>
    <xdr:pic>
      <xdr:nvPicPr>
        <xdr:cNvPr id="3" name="Picture 2">
          <a:extLst>
            <a:ext uri="{FF2B5EF4-FFF2-40B4-BE49-F238E27FC236}">
              <a16:creationId xmlns="" xmlns:a16="http://schemas.microsoft.com/office/drawing/2014/main" id="{00000000-0008-0000-21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3028951" y="2377529"/>
          <a:ext cx="3676649" cy="2436137"/>
        </a:xfrm>
        <a:prstGeom prst="rect">
          <a:avLst/>
        </a:prstGeom>
        <a:noFill/>
        <a:ln w="1">
          <a:noFill/>
          <a:miter lim="800000"/>
          <a:headEnd/>
          <a:tailEnd type="none" w="med" len="med"/>
        </a:ln>
        <a:effectLst/>
      </xdr:spPr>
    </xdr:pic>
    <xdr:clientData/>
  </xdr:twoCellAnchor>
  <xdr:twoCellAnchor editAs="oneCell">
    <xdr:from>
      <xdr:col>11</xdr:col>
      <xdr:colOff>133350</xdr:colOff>
      <xdr:row>0</xdr:row>
      <xdr:rowOff>29601</xdr:rowOff>
    </xdr:from>
    <xdr:to>
      <xdr:col>20</xdr:col>
      <xdr:colOff>447674</xdr:colOff>
      <xdr:row>16</xdr:row>
      <xdr:rowOff>28575</xdr:rowOff>
    </xdr:to>
    <xdr:pic>
      <xdr:nvPicPr>
        <xdr:cNvPr id="4" name="Picture 3">
          <a:extLst>
            <a:ext uri="{FF2B5EF4-FFF2-40B4-BE49-F238E27FC236}">
              <a16:creationId xmlns="" xmlns:a16="http://schemas.microsoft.com/office/drawing/2014/main" id="{00000000-0008-0000-2100-000004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6838950" y="29601"/>
          <a:ext cx="5800724" cy="3046974"/>
        </a:xfrm>
        <a:prstGeom prst="rect">
          <a:avLst/>
        </a:prstGeom>
        <a:noFill/>
        <a:ln w="1">
          <a:noFill/>
          <a:miter lim="800000"/>
          <a:headEnd/>
          <a:tailEnd type="none" w="med" len="med"/>
        </a:ln>
        <a:effectLst/>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123825</xdr:colOff>
      <xdr:row>1</xdr:row>
      <xdr:rowOff>104775</xdr:rowOff>
    </xdr:from>
    <xdr:to>
      <xdr:col>8</xdr:col>
      <xdr:colOff>519113</xdr:colOff>
      <xdr:row>50</xdr:row>
      <xdr:rowOff>142875</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3825" y="295275"/>
          <a:ext cx="5272088" cy="9372600"/>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0</xdr:colOff>
      <xdr:row>2</xdr:row>
      <xdr:rowOff>19050</xdr:rowOff>
    </xdr:from>
    <xdr:to>
      <xdr:col>9</xdr:col>
      <xdr:colOff>406400</xdr:colOff>
      <xdr:row>19</xdr:row>
      <xdr:rowOff>95250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0050"/>
          <a:ext cx="5892800" cy="33147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485775</xdr:colOff>
      <xdr:row>0</xdr:row>
      <xdr:rowOff>62441</xdr:rowOff>
    </xdr:from>
    <xdr:to>
      <xdr:col>4</xdr:col>
      <xdr:colOff>123825</xdr:colOff>
      <xdr:row>24</xdr:row>
      <xdr:rowOff>104774</xdr:rowOff>
    </xdr:to>
    <xdr:pic>
      <xdr:nvPicPr>
        <xdr:cNvPr id="2" name="Picture 1" descr="Virtual card...jpeg">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stretch>
          <a:fillRect/>
        </a:stretch>
      </xdr:blipFill>
      <xdr:spPr>
        <a:xfrm>
          <a:off x="485775" y="62441"/>
          <a:ext cx="2076450" cy="4614333"/>
        </a:xfrm>
        <a:prstGeom prst="rect">
          <a:avLst/>
        </a:prstGeom>
      </xdr:spPr>
    </xdr:pic>
    <xdr:clientData/>
  </xdr:twoCellAnchor>
  <xdr:twoCellAnchor editAs="oneCell">
    <xdr:from>
      <xdr:col>4</xdr:col>
      <xdr:colOff>542448</xdr:colOff>
      <xdr:row>0</xdr:row>
      <xdr:rowOff>76200</xdr:rowOff>
    </xdr:from>
    <xdr:to>
      <xdr:col>8</xdr:col>
      <xdr:colOff>200024</xdr:colOff>
      <xdr:row>24</xdr:row>
      <xdr:rowOff>161924</xdr:rowOff>
    </xdr:to>
    <xdr:pic>
      <xdr:nvPicPr>
        <xdr:cNvPr id="3" name="Picture 2" descr="Virtual card.jpeg">
          <a:extLst>
            <a:ext uri="{FF2B5EF4-FFF2-40B4-BE49-F238E27FC236}">
              <a16:creationId xmlns="" xmlns:a16="http://schemas.microsoft.com/office/drawing/2014/main" id="{00000000-0008-0000-0400-000003000000}"/>
            </a:ext>
          </a:extLst>
        </xdr:cNvPr>
        <xdr:cNvPicPr>
          <a:picLocks noChangeAspect="1"/>
        </xdr:cNvPicPr>
      </xdr:nvPicPr>
      <xdr:blipFill>
        <a:blip xmlns:r="http://schemas.openxmlformats.org/officeDocument/2006/relationships" r:embed="rId2" cstate="print"/>
        <a:stretch>
          <a:fillRect/>
        </a:stretch>
      </xdr:blipFill>
      <xdr:spPr>
        <a:xfrm>
          <a:off x="2980848" y="76200"/>
          <a:ext cx="2095976" cy="4657724"/>
        </a:xfrm>
        <a:prstGeom prst="rect">
          <a:avLst/>
        </a:prstGeom>
      </xdr:spPr>
    </xdr:pic>
    <xdr:clientData/>
  </xdr:twoCellAnchor>
  <xdr:twoCellAnchor editAs="oneCell">
    <xdr:from>
      <xdr:col>9</xdr:col>
      <xdr:colOff>154304</xdr:colOff>
      <xdr:row>0</xdr:row>
      <xdr:rowOff>47625</xdr:rowOff>
    </xdr:from>
    <xdr:to>
      <xdr:col>12</xdr:col>
      <xdr:colOff>400049</xdr:colOff>
      <xdr:row>24</xdr:row>
      <xdr:rowOff>85725</xdr:rowOff>
    </xdr:to>
    <xdr:pic>
      <xdr:nvPicPr>
        <xdr:cNvPr id="5" name="Picture 4" descr="Virtual card.....jpeg">
          <a:extLst>
            <a:ext uri="{FF2B5EF4-FFF2-40B4-BE49-F238E27FC236}">
              <a16:creationId xmlns="" xmlns:a16="http://schemas.microsoft.com/office/drawing/2014/main" id="{00000000-0008-0000-0400-000005000000}"/>
            </a:ext>
          </a:extLst>
        </xdr:cNvPr>
        <xdr:cNvPicPr>
          <a:picLocks noChangeAspect="1"/>
        </xdr:cNvPicPr>
      </xdr:nvPicPr>
      <xdr:blipFill>
        <a:blip xmlns:r="http://schemas.openxmlformats.org/officeDocument/2006/relationships" r:embed="rId3" cstate="print"/>
        <a:stretch>
          <a:fillRect/>
        </a:stretch>
      </xdr:blipFill>
      <xdr:spPr>
        <a:xfrm>
          <a:off x="5640704" y="47625"/>
          <a:ext cx="2074545" cy="46101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152400</xdr:colOff>
      <xdr:row>0</xdr:row>
      <xdr:rowOff>46350</xdr:rowOff>
    </xdr:from>
    <xdr:to>
      <xdr:col>3</xdr:col>
      <xdr:colOff>219074</xdr:colOff>
      <xdr:row>22</xdr:row>
      <xdr:rowOff>76199</xdr:rowOff>
    </xdr:to>
    <xdr:pic>
      <xdr:nvPicPr>
        <xdr:cNvPr id="2" name="Picture 1" descr="Inactivity.jpeg">
          <a:extLst>
            <a:ext uri="{FF2B5EF4-FFF2-40B4-BE49-F238E27FC236}">
              <a16:creationId xmlns="" xmlns:a16="http://schemas.microsoft.com/office/drawing/2014/main" id="{00000000-0008-0000-0500-000002000000}"/>
            </a:ext>
          </a:extLst>
        </xdr:cNvPr>
        <xdr:cNvPicPr>
          <a:picLocks noChangeAspect="1"/>
        </xdr:cNvPicPr>
      </xdr:nvPicPr>
      <xdr:blipFill>
        <a:blip xmlns:r="http://schemas.openxmlformats.org/officeDocument/2006/relationships" r:embed="rId1" cstate="print"/>
        <a:stretch>
          <a:fillRect/>
        </a:stretch>
      </xdr:blipFill>
      <xdr:spPr>
        <a:xfrm>
          <a:off x="152400" y="46350"/>
          <a:ext cx="1895474" cy="4220849"/>
        </a:xfrm>
        <a:prstGeom prst="rect">
          <a:avLst/>
        </a:prstGeom>
      </xdr:spPr>
    </xdr:pic>
    <xdr:clientData/>
  </xdr:twoCellAnchor>
  <xdr:twoCellAnchor editAs="oneCell">
    <xdr:from>
      <xdr:col>4</xdr:col>
      <xdr:colOff>272301</xdr:colOff>
      <xdr:row>0</xdr:row>
      <xdr:rowOff>47625</xdr:rowOff>
    </xdr:from>
    <xdr:to>
      <xdr:col>7</xdr:col>
      <xdr:colOff>466725</xdr:colOff>
      <xdr:row>23</xdr:row>
      <xdr:rowOff>171449</xdr:rowOff>
    </xdr:to>
    <xdr:pic>
      <xdr:nvPicPr>
        <xdr:cNvPr id="3" name="Picture 2" descr="Inactivity 1.jpeg">
          <a:extLst>
            <a:ext uri="{FF2B5EF4-FFF2-40B4-BE49-F238E27FC236}">
              <a16:creationId xmlns="" xmlns:a16="http://schemas.microsoft.com/office/drawing/2014/main" id="{00000000-0008-0000-0500-000003000000}"/>
            </a:ext>
          </a:extLst>
        </xdr:cNvPr>
        <xdr:cNvPicPr>
          <a:picLocks noChangeAspect="1"/>
        </xdr:cNvPicPr>
      </xdr:nvPicPr>
      <xdr:blipFill>
        <a:blip xmlns:r="http://schemas.openxmlformats.org/officeDocument/2006/relationships" r:embed="rId2" cstate="print"/>
        <a:stretch>
          <a:fillRect/>
        </a:stretch>
      </xdr:blipFill>
      <xdr:spPr>
        <a:xfrm>
          <a:off x="2710701" y="47625"/>
          <a:ext cx="2023224" cy="4505324"/>
        </a:xfrm>
        <a:prstGeom prst="rect">
          <a:avLst/>
        </a:prstGeom>
      </xdr:spPr>
    </xdr:pic>
    <xdr:clientData/>
  </xdr:twoCellAnchor>
  <xdr:twoCellAnchor editAs="oneCell">
    <xdr:from>
      <xdr:col>9</xdr:col>
      <xdr:colOff>50183</xdr:colOff>
      <xdr:row>0</xdr:row>
      <xdr:rowOff>142875</xdr:rowOff>
    </xdr:from>
    <xdr:to>
      <xdr:col>12</xdr:col>
      <xdr:colOff>342900</xdr:colOff>
      <xdr:row>25</xdr:row>
      <xdr:rowOff>104579</xdr:rowOff>
    </xdr:to>
    <xdr:pic>
      <xdr:nvPicPr>
        <xdr:cNvPr id="4" name="Picture 3" descr="Inactivity 2.jpeg">
          <a:extLst>
            <a:ext uri="{FF2B5EF4-FFF2-40B4-BE49-F238E27FC236}">
              <a16:creationId xmlns="" xmlns:a16="http://schemas.microsoft.com/office/drawing/2014/main" id="{00000000-0008-0000-0500-000004000000}"/>
            </a:ext>
          </a:extLst>
        </xdr:cNvPr>
        <xdr:cNvPicPr>
          <a:picLocks noChangeAspect="1"/>
        </xdr:cNvPicPr>
      </xdr:nvPicPr>
      <xdr:blipFill>
        <a:blip xmlns:r="http://schemas.openxmlformats.org/officeDocument/2006/relationships" r:embed="rId3" cstate="print"/>
        <a:stretch>
          <a:fillRect/>
        </a:stretch>
      </xdr:blipFill>
      <xdr:spPr>
        <a:xfrm>
          <a:off x="5536583" y="142875"/>
          <a:ext cx="2121517" cy="472420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140467</xdr:colOff>
      <xdr:row>0</xdr:row>
      <xdr:rowOff>47624</xdr:rowOff>
    </xdr:from>
    <xdr:to>
      <xdr:col>4</xdr:col>
      <xdr:colOff>57150</xdr:colOff>
      <xdr:row>25</xdr:row>
      <xdr:rowOff>57149</xdr:rowOff>
    </xdr:to>
    <xdr:pic>
      <xdr:nvPicPr>
        <xdr:cNvPr id="2" name="Picture 1" descr="Data purchase.jpeg">
          <a:extLst>
            <a:ext uri="{FF2B5EF4-FFF2-40B4-BE49-F238E27FC236}">
              <a16:creationId xmlns=""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stretch>
          <a:fillRect/>
        </a:stretch>
      </xdr:blipFill>
      <xdr:spPr>
        <a:xfrm>
          <a:off x="140467" y="47624"/>
          <a:ext cx="2355083" cy="4772025"/>
        </a:xfrm>
        <a:prstGeom prst="rect">
          <a:avLst/>
        </a:prstGeom>
      </xdr:spPr>
    </xdr:pic>
    <xdr:clientData/>
  </xdr:twoCellAnchor>
  <xdr:twoCellAnchor editAs="oneCell">
    <xdr:from>
      <xdr:col>5</xdr:col>
      <xdr:colOff>333374</xdr:colOff>
      <xdr:row>0</xdr:row>
      <xdr:rowOff>112236</xdr:rowOff>
    </xdr:from>
    <xdr:to>
      <xdr:col>8</xdr:col>
      <xdr:colOff>571499</xdr:colOff>
      <xdr:row>24</xdr:row>
      <xdr:rowOff>142874</xdr:rowOff>
    </xdr:to>
    <xdr:pic>
      <xdr:nvPicPr>
        <xdr:cNvPr id="3" name="Picture 2" descr="Data purchase error.jpeg">
          <a:extLst>
            <a:ext uri="{FF2B5EF4-FFF2-40B4-BE49-F238E27FC236}">
              <a16:creationId xmlns="" xmlns:a16="http://schemas.microsoft.com/office/drawing/2014/main" id="{00000000-0008-0000-0600-000003000000}"/>
            </a:ext>
          </a:extLst>
        </xdr:cNvPr>
        <xdr:cNvPicPr>
          <a:picLocks noChangeAspect="1"/>
        </xdr:cNvPicPr>
      </xdr:nvPicPr>
      <xdr:blipFill>
        <a:blip xmlns:r="http://schemas.openxmlformats.org/officeDocument/2006/relationships" r:embed="rId2" cstate="print"/>
        <a:stretch>
          <a:fillRect/>
        </a:stretch>
      </xdr:blipFill>
      <xdr:spPr>
        <a:xfrm>
          <a:off x="3381374" y="112236"/>
          <a:ext cx="2066925" cy="460263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39819</xdr:colOff>
      <xdr:row>0</xdr:row>
      <xdr:rowOff>66674</xdr:rowOff>
    </xdr:from>
    <xdr:to>
      <xdr:col>14</xdr:col>
      <xdr:colOff>200025</xdr:colOff>
      <xdr:row>23</xdr:row>
      <xdr:rowOff>114299</xdr:rowOff>
    </xdr:to>
    <xdr:pic>
      <xdr:nvPicPr>
        <xdr:cNvPr id="2" name="Picture 1" descr="Limit response.jpeg">
          <a:extLst>
            <a:ext uri="{FF2B5EF4-FFF2-40B4-BE49-F238E27FC236}">
              <a16:creationId xmlns="" xmlns:a16="http://schemas.microsoft.com/office/drawing/2014/main" id="{00000000-0008-0000-0700-000002000000}"/>
            </a:ext>
          </a:extLst>
        </xdr:cNvPr>
        <xdr:cNvPicPr>
          <a:picLocks noChangeAspect="1"/>
        </xdr:cNvPicPr>
      </xdr:nvPicPr>
      <xdr:blipFill>
        <a:blip xmlns:r="http://schemas.openxmlformats.org/officeDocument/2006/relationships" r:embed="rId1" cstate="print"/>
        <a:stretch>
          <a:fillRect/>
        </a:stretch>
      </xdr:blipFill>
      <xdr:spPr>
        <a:xfrm>
          <a:off x="6745419" y="66674"/>
          <a:ext cx="1989006" cy="4429125"/>
        </a:xfrm>
        <a:prstGeom prst="rect">
          <a:avLst/>
        </a:prstGeom>
      </xdr:spPr>
    </xdr:pic>
    <xdr:clientData/>
  </xdr:twoCellAnchor>
  <xdr:twoCellAnchor editAs="oneCell">
    <xdr:from>
      <xdr:col>7</xdr:col>
      <xdr:colOff>135820</xdr:colOff>
      <xdr:row>0</xdr:row>
      <xdr:rowOff>133350</xdr:rowOff>
    </xdr:from>
    <xdr:to>
      <xdr:col>10</xdr:col>
      <xdr:colOff>428625</xdr:colOff>
      <xdr:row>25</xdr:row>
      <xdr:rowOff>95249</xdr:rowOff>
    </xdr:to>
    <xdr:pic>
      <xdr:nvPicPr>
        <xdr:cNvPr id="3" name="Picture 2" descr="Card limit.jpeg">
          <a:extLst>
            <a:ext uri="{FF2B5EF4-FFF2-40B4-BE49-F238E27FC236}">
              <a16:creationId xmlns="" xmlns:a16="http://schemas.microsoft.com/office/drawing/2014/main" id="{00000000-0008-0000-0700-000003000000}"/>
            </a:ext>
          </a:extLst>
        </xdr:cNvPr>
        <xdr:cNvPicPr>
          <a:picLocks noChangeAspect="1"/>
        </xdr:cNvPicPr>
      </xdr:nvPicPr>
      <xdr:blipFill>
        <a:blip xmlns:r="http://schemas.openxmlformats.org/officeDocument/2006/relationships" r:embed="rId2" cstate="print"/>
        <a:stretch>
          <a:fillRect/>
        </a:stretch>
      </xdr:blipFill>
      <xdr:spPr>
        <a:xfrm>
          <a:off x="4403020" y="133350"/>
          <a:ext cx="2121605" cy="4724399"/>
        </a:xfrm>
        <a:prstGeom prst="rect">
          <a:avLst/>
        </a:prstGeom>
      </xdr:spPr>
    </xdr:pic>
    <xdr:clientData/>
  </xdr:twoCellAnchor>
  <xdr:twoCellAnchor editAs="oneCell">
    <xdr:from>
      <xdr:col>15</xdr:col>
      <xdr:colOff>198570</xdr:colOff>
      <xdr:row>0</xdr:row>
      <xdr:rowOff>57150</xdr:rowOff>
    </xdr:from>
    <xdr:to>
      <xdr:col>19</xdr:col>
      <xdr:colOff>57150</xdr:colOff>
      <xdr:row>27</xdr:row>
      <xdr:rowOff>28574</xdr:rowOff>
    </xdr:to>
    <xdr:pic>
      <xdr:nvPicPr>
        <xdr:cNvPr id="4" name="Picture 3" descr="Limit done.jpeg">
          <a:extLst>
            <a:ext uri="{FF2B5EF4-FFF2-40B4-BE49-F238E27FC236}">
              <a16:creationId xmlns="" xmlns:a16="http://schemas.microsoft.com/office/drawing/2014/main" id="{00000000-0008-0000-0700-000004000000}"/>
            </a:ext>
          </a:extLst>
        </xdr:cNvPr>
        <xdr:cNvPicPr>
          <a:picLocks noChangeAspect="1"/>
        </xdr:cNvPicPr>
      </xdr:nvPicPr>
      <xdr:blipFill>
        <a:blip xmlns:r="http://schemas.openxmlformats.org/officeDocument/2006/relationships" r:embed="rId3" cstate="print"/>
        <a:stretch>
          <a:fillRect/>
        </a:stretch>
      </xdr:blipFill>
      <xdr:spPr>
        <a:xfrm>
          <a:off x="9342570" y="57150"/>
          <a:ext cx="2296980" cy="5114924"/>
        </a:xfrm>
        <a:prstGeom prst="rect">
          <a:avLst/>
        </a:prstGeom>
      </xdr:spPr>
    </xdr:pic>
    <xdr:clientData/>
  </xdr:twoCellAnchor>
  <xdr:twoCellAnchor editAs="oneCell">
    <xdr:from>
      <xdr:col>3</xdr:col>
      <xdr:colOff>171450</xdr:colOff>
      <xdr:row>0</xdr:row>
      <xdr:rowOff>171547</xdr:rowOff>
    </xdr:from>
    <xdr:to>
      <xdr:col>6</xdr:col>
      <xdr:colOff>400050</xdr:colOff>
      <xdr:row>24</xdr:row>
      <xdr:rowOff>180975</xdr:rowOff>
    </xdr:to>
    <xdr:pic>
      <xdr:nvPicPr>
        <xdr:cNvPr id="5" name="Picture 4" descr="Limit enh.jpeg">
          <a:extLst>
            <a:ext uri="{FF2B5EF4-FFF2-40B4-BE49-F238E27FC236}">
              <a16:creationId xmlns="" xmlns:a16="http://schemas.microsoft.com/office/drawing/2014/main" id="{00000000-0008-0000-0700-000005000000}"/>
            </a:ext>
          </a:extLst>
        </xdr:cNvPr>
        <xdr:cNvPicPr>
          <a:picLocks noChangeAspect="1"/>
        </xdr:cNvPicPr>
      </xdr:nvPicPr>
      <xdr:blipFill>
        <a:blip xmlns:r="http://schemas.openxmlformats.org/officeDocument/2006/relationships" r:embed="rId4" cstate="print"/>
        <a:stretch>
          <a:fillRect/>
        </a:stretch>
      </xdr:blipFill>
      <xdr:spPr>
        <a:xfrm>
          <a:off x="2000250" y="171547"/>
          <a:ext cx="2057400" cy="4581428"/>
        </a:xfrm>
        <a:prstGeom prst="rect">
          <a:avLst/>
        </a:prstGeom>
      </xdr:spPr>
    </xdr:pic>
    <xdr:clientData/>
  </xdr:twoCellAnchor>
  <xdr:twoCellAnchor editAs="oneCell">
    <xdr:from>
      <xdr:col>0</xdr:col>
      <xdr:colOff>95249</xdr:colOff>
      <xdr:row>1</xdr:row>
      <xdr:rowOff>29414</xdr:rowOff>
    </xdr:from>
    <xdr:to>
      <xdr:col>3</xdr:col>
      <xdr:colOff>47624</xdr:colOff>
      <xdr:row>20</xdr:row>
      <xdr:rowOff>19049</xdr:rowOff>
    </xdr:to>
    <xdr:pic>
      <xdr:nvPicPr>
        <xdr:cNvPr id="6" name="Picture 5" descr="limit...jpeg">
          <a:extLst>
            <a:ext uri="{FF2B5EF4-FFF2-40B4-BE49-F238E27FC236}">
              <a16:creationId xmlns="" xmlns:a16="http://schemas.microsoft.com/office/drawing/2014/main" id="{00000000-0008-0000-0700-000006000000}"/>
            </a:ext>
          </a:extLst>
        </xdr:cNvPr>
        <xdr:cNvPicPr>
          <a:picLocks noChangeAspect="1"/>
        </xdr:cNvPicPr>
      </xdr:nvPicPr>
      <xdr:blipFill>
        <a:blip xmlns:r="http://schemas.openxmlformats.org/officeDocument/2006/relationships" r:embed="rId5" cstate="print"/>
        <a:stretch>
          <a:fillRect/>
        </a:stretch>
      </xdr:blipFill>
      <xdr:spPr>
        <a:xfrm>
          <a:off x="95249" y="219914"/>
          <a:ext cx="1781175" cy="360913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152400</xdr:colOff>
      <xdr:row>0</xdr:row>
      <xdr:rowOff>161925</xdr:rowOff>
    </xdr:from>
    <xdr:to>
      <xdr:col>5</xdr:col>
      <xdr:colOff>600075</xdr:colOff>
      <xdr:row>16</xdr:row>
      <xdr:rowOff>151912</xdr:rowOff>
    </xdr:to>
    <xdr:pic>
      <xdr:nvPicPr>
        <xdr:cNvPr id="2" name="Picture 1">
          <a:extLst>
            <a:ext uri="{FF2B5EF4-FFF2-40B4-BE49-F238E27FC236}">
              <a16:creationId xmlns="" xmlns:a16="http://schemas.microsoft.com/office/drawing/2014/main" id="{00000000-0008-0000-08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152400" y="161925"/>
          <a:ext cx="3495675" cy="3037987"/>
        </a:xfrm>
        <a:prstGeom prst="rect">
          <a:avLst/>
        </a:prstGeom>
        <a:noFill/>
        <a:ln w="1">
          <a:noFill/>
          <a:miter lim="800000"/>
          <a:headEnd/>
          <a:tailEnd type="none" w="med" len="med"/>
        </a:ln>
        <a:effectLst/>
      </xdr:spPr>
    </xdr:pic>
    <xdr:clientData/>
  </xdr:twoCellAnchor>
  <xdr:twoCellAnchor editAs="oneCell">
    <xdr:from>
      <xdr:col>9</xdr:col>
      <xdr:colOff>504825</xdr:colOff>
      <xdr:row>2</xdr:row>
      <xdr:rowOff>3434</xdr:rowOff>
    </xdr:from>
    <xdr:to>
      <xdr:col>19</xdr:col>
      <xdr:colOff>333375</xdr:colOff>
      <xdr:row>18</xdr:row>
      <xdr:rowOff>171450</xdr:rowOff>
    </xdr:to>
    <xdr:pic>
      <xdr:nvPicPr>
        <xdr:cNvPr id="3" name="Picture 2">
          <a:extLst>
            <a:ext uri="{FF2B5EF4-FFF2-40B4-BE49-F238E27FC236}">
              <a16:creationId xmlns="" xmlns:a16="http://schemas.microsoft.com/office/drawing/2014/main" id="{00000000-0008-0000-0800-000003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5991225" y="384434"/>
          <a:ext cx="5924550" cy="3216016"/>
        </a:xfrm>
        <a:prstGeom prst="rect">
          <a:avLst/>
        </a:prstGeom>
        <a:noFill/>
        <a:ln w="1">
          <a:noFill/>
          <a:miter lim="800000"/>
          <a:headEnd/>
          <a:tailEnd type="none" w="med" len="med"/>
        </a:ln>
        <a:effec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502400</xdr:colOff>
      <xdr:row>27</xdr:row>
      <xdr:rowOff>47625</xdr:rowOff>
    </xdr:to>
    <xdr:pic>
      <xdr:nvPicPr>
        <xdr:cNvPr id="2" name="Picture 1" descr="Insufficient balance.jpeg">
          <a:extLst>
            <a:ext uri="{FF2B5EF4-FFF2-40B4-BE49-F238E27FC236}">
              <a16:creationId xmlns="" xmlns:a16="http://schemas.microsoft.com/office/drawing/2014/main" id="{00000000-0008-0000-0900-000002000000}"/>
            </a:ext>
          </a:extLst>
        </xdr:cNvPr>
        <xdr:cNvPicPr>
          <a:picLocks noChangeAspect="1"/>
        </xdr:cNvPicPr>
      </xdr:nvPicPr>
      <xdr:blipFill>
        <a:blip xmlns:r="http://schemas.openxmlformats.org/officeDocument/2006/relationships" r:embed="rId1" cstate="print"/>
        <a:stretch>
          <a:fillRect/>
        </a:stretch>
      </xdr:blipFill>
      <xdr:spPr>
        <a:xfrm>
          <a:off x="0" y="0"/>
          <a:ext cx="2331200" cy="519112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appcenter.ms/orgs/OneBank/apps/Sterling-OneBank-Test/distribute/releases/351"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16"/>
  <sheetViews>
    <sheetView tabSelected="1" topLeftCell="A13" zoomScale="73" zoomScaleNormal="73" workbookViewId="0">
      <selection activeCell="G34" sqref="G34:G44"/>
    </sheetView>
  </sheetViews>
  <sheetFormatPr defaultColWidth="9.140625" defaultRowHeight="16.5" x14ac:dyDescent="0.3"/>
  <cols>
    <col min="1" max="1" width="20.5703125" style="1" customWidth="1"/>
    <col min="2" max="2" width="35" style="30" customWidth="1"/>
    <col min="3" max="3" width="46.85546875" style="1" customWidth="1"/>
    <col min="4" max="4" width="55" style="1" customWidth="1"/>
    <col min="5" max="5" width="41.85546875" style="1" customWidth="1"/>
    <col min="6" max="6" width="22.42578125" style="1" customWidth="1"/>
    <col min="7" max="7" width="25" style="1" customWidth="1"/>
    <col min="8" max="8" width="25.7109375" style="3" customWidth="1"/>
    <col min="9" max="16384" width="9.140625" style="1"/>
  </cols>
  <sheetData>
    <row r="1" spans="1:8" ht="17.25" thickBot="1" x14ac:dyDescent="0.35">
      <c r="A1" s="31" t="s">
        <v>0</v>
      </c>
      <c r="B1" s="19" t="s">
        <v>1</v>
      </c>
      <c r="D1" s="32" t="s">
        <v>2</v>
      </c>
      <c r="E1" s="33"/>
      <c r="F1" s="2"/>
    </row>
    <row r="2" spans="1:8" ht="17.25" thickBot="1" x14ac:dyDescent="0.35">
      <c r="A2" s="34" t="s">
        <v>3</v>
      </c>
      <c r="B2" s="19" t="s">
        <v>1</v>
      </c>
      <c r="D2" s="35" t="s">
        <v>4</v>
      </c>
      <c r="E2" s="36">
        <f>COUNTIF(F14:F209,"*")</f>
        <v>187</v>
      </c>
      <c r="F2" s="2"/>
    </row>
    <row r="3" spans="1:8" x14ac:dyDescent="0.3">
      <c r="A3" s="34" t="s">
        <v>5</v>
      </c>
      <c r="B3" s="19" t="s">
        <v>6</v>
      </c>
      <c r="D3" s="35" t="s">
        <v>7</v>
      </c>
      <c r="E3" s="37">
        <f>COUNTIF(F13:F209,"Passed")</f>
        <v>177</v>
      </c>
      <c r="F3" s="2"/>
    </row>
    <row r="4" spans="1:8" ht="28.5" x14ac:dyDescent="0.3">
      <c r="A4" s="34" t="s">
        <v>8</v>
      </c>
      <c r="B4" s="38" t="s">
        <v>9</v>
      </c>
      <c r="D4" s="35" t="s">
        <v>10</v>
      </c>
      <c r="E4" s="39">
        <f>COUNTIF(F13:F209,"Failed")</f>
        <v>5</v>
      </c>
      <c r="F4" s="2"/>
    </row>
    <row r="5" spans="1:8" ht="28.5" x14ac:dyDescent="0.3">
      <c r="A5" s="34" t="s">
        <v>11</v>
      </c>
      <c r="B5" s="40" t="s">
        <v>522</v>
      </c>
      <c r="D5" s="35" t="s">
        <v>12</v>
      </c>
      <c r="E5" s="41">
        <f>COUNTIF(F13:F581,"Modification")</f>
        <v>0</v>
      </c>
      <c r="F5" s="2"/>
    </row>
    <row r="6" spans="1:8" ht="17.25" thickBot="1" x14ac:dyDescent="0.35">
      <c r="A6" s="34" t="s">
        <v>13</v>
      </c>
      <c r="B6" s="42" t="s">
        <v>14</v>
      </c>
      <c r="D6" s="43" t="s">
        <v>15</v>
      </c>
      <c r="E6" s="44">
        <f>COUNTIF(F13:F736,"NotTested")</f>
        <v>3</v>
      </c>
      <c r="F6" s="2"/>
    </row>
    <row r="7" spans="1:8" ht="17.25" thickBot="1" x14ac:dyDescent="0.35">
      <c r="A7" s="34" t="s">
        <v>16</v>
      </c>
      <c r="B7" s="42" t="s">
        <v>523</v>
      </c>
      <c r="D7" s="43" t="s">
        <v>17</v>
      </c>
      <c r="E7" s="45">
        <f>COUNTIF(F13:F209,"Suspended")</f>
        <v>2</v>
      </c>
      <c r="F7" s="2"/>
    </row>
    <row r="8" spans="1:8" x14ac:dyDescent="0.3">
      <c r="A8" s="34" t="s">
        <v>18</v>
      </c>
      <c r="B8" s="42" t="s">
        <v>523</v>
      </c>
      <c r="D8" s="3"/>
      <c r="E8" s="4"/>
      <c r="F8" s="2"/>
    </row>
    <row r="9" spans="1:8" ht="99" x14ac:dyDescent="0.3">
      <c r="A9" s="46" t="s">
        <v>19</v>
      </c>
      <c r="B9" s="106" t="s">
        <v>510</v>
      </c>
      <c r="C9" s="1" t="s">
        <v>503</v>
      </c>
      <c r="D9" s="3"/>
      <c r="E9" s="4"/>
      <c r="F9" s="2"/>
    </row>
    <row r="10" spans="1:8" ht="42.75" customHeight="1" thickBot="1" x14ac:dyDescent="0.35">
      <c r="A10" s="2"/>
      <c r="B10" s="20"/>
      <c r="D10" s="47" t="s">
        <v>20</v>
      </c>
      <c r="E10" s="121" t="s">
        <v>21</v>
      </c>
      <c r="F10" s="122"/>
    </row>
    <row r="13" spans="1:8" ht="37.5" customHeight="1" x14ac:dyDescent="0.3">
      <c r="A13" s="5" t="s">
        <v>22</v>
      </c>
      <c r="B13" s="21" t="s">
        <v>23</v>
      </c>
      <c r="C13" s="6" t="s">
        <v>24</v>
      </c>
      <c r="D13" s="5" t="s">
        <v>25</v>
      </c>
      <c r="E13" s="7" t="s">
        <v>26</v>
      </c>
      <c r="F13" s="17" t="s">
        <v>27</v>
      </c>
      <c r="G13" s="14" t="s">
        <v>28</v>
      </c>
      <c r="H13" s="14" t="s">
        <v>29</v>
      </c>
    </row>
    <row r="14" spans="1:8" ht="75" customHeight="1" x14ac:dyDescent="0.3">
      <c r="A14" s="8" t="s">
        <v>30</v>
      </c>
      <c r="B14" s="57" t="s">
        <v>31</v>
      </c>
      <c r="C14" s="23" t="s">
        <v>32</v>
      </c>
      <c r="D14" s="12" t="s">
        <v>33</v>
      </c>
      <c r="E14" s="18" t="s">
        <v>34</v>
      </c>
      <c r="F14" s="48" t="s">
        <v>35</v>
      </c>
      <c r="G14" s="8"/>
      <c r="H14" s="18"/>
    </row>
    <row r="15" spans="1:8" s="73" customFormat="1" ht="30" x14ac:dyDescent="0.25">
      <c r="A15" s="77"/>
      <c r="B15" s="89" t="s">
        <v>36</v>
      </c>
      <c r="C15" s="79"/>
      <c r="D15" s="80"/>
      <c r="E15" s="81"/>
      <c r="F15" s="82"/>
      <c r="G15" s="83"/>
      <c r="H15" s="83"/>
    </row>
    <row r="16" spans="1:8" s="66" customFormat="1" ht="33" x14ac:dyDescent="0.3">
      <c r="A16" s="61" t="s">
        <v>37</v>
      </c>
      <c r="B16" s="75" t="s">
        <v>38</v>
      </c>
      <c r="C16" s="62" t="s">
        <v>39</v>
      </c>
      <c r="D16" s="61" t="s">
        <v>40</v>
      </c>
      <c r="E16" s="1" t="s">
        <v>41</v>
      </c>
      <c r="F16" s="63" t="s">
        <v>35</v>
      </c>
      <c r="G16" s="64"/>
      <c r="H16" s="65"/>
    </row>
    <row r="17" spans="1:8" s="66" customFormat="1" ht="33" x14ac:dyDescent="0.3">
      <c r="A17" s="61" t="s">
        <v>42</v>
      </c>
      <c r="B17" s="75" t="s">
        <v>43</v>
      </c>
      <c r="C17" s="62" t="s">
        <v>44</v>
      </c>
      <c r="D17" s="61" t="s">
        <v>45</v>
      </c>
      <c r="E17" s="1" t="s">
        <v>41</v>
      </c>
      <c r="F17" s="63" t="s">
        <v>35</v>
      </c>
      <c r="G17" s="64"/>
      <c r="H17" s="65"/>
    </row>
    <row r="18" spans="1:8" s="66" customFormat="1" ht="49.5" x14ac:dyDescent="0.3">
      <c r="A18" s="61" t="s">
        <v>46</v>
      </c>
      <c r="B18" s="75" t="s">
        <v>47</v>
      </c>
      <c r="C18" s="62" t="s">
        <v>48</v>
      </c>
      <c r="D18" s="61" t="s">
        <v>49</v>
      </c>
      <c r="E18" s="1" t="s">
        <v>41</v>
      </c>
      <c r="F18" s="63" t="s">
        <v>35</v>
      </c>
      <c r="G18" s="64"/>
      <c r="H18" s="65"/>
    </row>
    <row r="19" spans="1:8" s="66" customFormat="1" ht="33" x14ac:dyDescent="0.3">
      <c r="A19" s="61" t="s">
        <v>50</v>
      </c>
      <c r="B19" s="75" t="s">
        <v>51</v>
      </c>
      <c r="C19" s="62" t="s">
        <v>52</v>
      </c>
      <c r="D19" s="61" t="s">
        <v>53</v>
      </c>
      <c r="E19" s="1" t="s">
        <v>41</v>
      </c>
      <c r="F19" s="63" t="s">
        <v>35</v>
      </c>
      <c r="G19" s="67"/>
      <c r="H19" s="65"/>
    </row>
    <row r="20" spans="1:8" s="66" customFormat="1" ht="33" x14ac:dyDescent="0.3">
      <c r="A20" s="61" t="s">
        <v>54</v>
      </c>
      <c r="B20" s="75" t="s">
        <v>55</v>
      </c>
      <c r="C20" s="62" t="s">
        <v>56</v>
      </c>
      <c r="D20" s="61" t="s">
        <v>57</v>
      </c>
      <c r="E20" s="1" t="s">
        <v>41</v>
      </c>
      <c r="F20" s="63" t="s">
        <v>35</v>
      </c>
      <c r="G20" s="67"/>
      <c r="H20" s="65"/>
    </row>
    <row r="21" spans="1:8" s="66" customFormat="1" ht="66" x14ac:dyDescent="0.3">
      <c r="A21" s="61" t="s">
        <v>58</v>
      </c>
      <c r="B21" s="75" t="s">
        <v>59</v>
      </c>
      <c r="C21" s="62" t="s">
        <v>60</v>
      </c>
      <c r="D21" s="61" t="s">
        <v>61</v>
      </c>
      <c r="E21" s="1" t="s">
        <v>41</v>
      </c>
      <c r="F21" s="63" t="s">
        <v>35</v>
      </c>
      <c r="G21" s="67"/>
      <c r="H21" s="65"/>
    </row>
    <row r="22" spans="1:8" s="66" customFormat="1" ht="33" x14ac:dyDescent="0.3">
      <c r="A22" s="61" t="s">
        <v>62</v>
      </c>
      <c r="B22" s="75" t="s">
        <v>63</v>
      </c>
      <c r="C22" s="62" t="s">
        <v>64</v>
      </c>
      <c r="D22" s="61" t="s">
        <v>65</v>
      </c>
      <c r="E22" s="1" t="s">
        <v>41</v>
      </c>
      <c r="F22" s="63" t="s">
        <v>35</v>
      </c>
      <c r="G22" s="67"/>
      <c r="H22" s="65"/>
    </row>
    <row r="23" spans="1:8" s="66" customFormat="1" ht="82.5" x14ac:dyDescent="0.3">
      <c r="A23" s="61" t="s">
        <v>66</v>
      </c>
      <c r="B23" s="75" t="s">
        <v>67</v>
      </c>
      <c r="C23" s="62" t="s">
        <v>68</v>
      </c>
      <c r="D23" s="61" t="s">
        <v>69</v>
      </c>
      <c r="E23" s="1" t="s">
        <v>41</v>
      </c>
      <c r="F23" s="63" t="s">
        <v>35</v>
      </c>
      <c r="G23" s="67"/>
      <c r="H23" s="65"/>
    </row>
    <row r="24" spans="1:8" customFormat="1" ht="33" x14ac:dyDescent="0.3">
      <c r="A24" s="61" t="s">
        <v>70</v>
      </c>
      <c r="B24" s="118" t="s">
        <v>71</v>
      </c>
      <c r="C24" s="129" t="s">
        <v>72</v>
      </c>
      <c r="D24" s="9" t="s">
        <v>73</v>
      </c>
      <c r="E24" s="11" t="s">
        <v>74</v>
      </c>
      <c r="F24" s="63" t="s">
        <v>35</v>
      </c>
      <c r="G24" s="86"/>
    </row>
    <row r="25" spans="1:8" customFormat="1" ht="33" x14ac:dyDescent="0.25">
      <c r="A25" s="61" t="s">
        <v>75</v>
      </c>
      <c r="B25" s="119"/>
      <c r="C25" s="130"/>
      <c r="D25" s="11" t="s">
        <v>76</v>
      </c>
      <c r="E25" s="11" t="s">
        <v>74</v>
      </c>
      <c r="F25" s="63" t="s">
        <v>35</v>
      </c>
      <c r="G25" s="86"/>
    </row>
    <row r="26" spans="1:8" customFormat="1" ht="33" x14ac:dyDescent="0.25">
      <c r="A26" s="61" t="s">
        <v>77</v>
      </c>
      <c r="B26" s="119"/>
      <c r="C26" s="130"/>
      <c r="D26" s="11" t="s">
        <v>78</v>
      </c>
      <c r="E26" s="11" t="s">
        <v>74</v>
      </c>
      <c r="F26" s="63" t="s">
        <v>35</v>
      </c>
      <c r="G26" s="86"/>
    </row>
    <row r="27" spans="1:8" customFormat="1" ht="33" x14ac:dyDescent="0.25">
      <c r="A27" s="61" t="s">
        <v>79</v>
      </c>
      <c r="B27" s="119"/>
      <c r="C27" s="130"/>
      <c r="D27" s="11" t="s">
        <v>80</v>
      </c>
      <c r="E27" s="11" t="s">
        <v>74</v>
      </c>
      <c r="F27" s="63" t="s">
        <v>35</v>
      </c>
      <c r="G27" s="86"/>
    </row>
    <row r="28" spans="1:8" customFormat="1" x14ac:dyDescent="0.25">
      <c r="A28" s="61" t="s">
        <v>81</v>
      </c>
      <c r="B28" s="119"/>
      <c r="C28" s="131"/>
      <c r="D28" s="11" t="s">
        <v>82</v>
      </c>
      <c r="E28" s="11" t="s">
        <v>74</v>
      </c>
      <c r="F28" s="63" t="s">
        <v>35</v>
      </c>
      <c r="G28" s="86"/>
    </row>
    <row r="29" spans="1:8" customFormat="1" ht="49.5" x14ac:dyDescent="0.3">
      <c r="A29" s="61" t="s">
        <v>83</v>
      </c>
      <c r="B29" s="119"/>
      <c r="C29" s="132" t="s">
        <v>84</v>
      </c>
      <c r="D29" s="9" t="s">
        <v>85</v>
      </c>
      <c r="E29" s="25" t="s">
        <v>41</v>
      </c>
      <c r="F29" s="48" t="s">
        <v>35</v>
      </c>
      <c r="G29" s="86"/>
    </row>
    <row r="30" spans="1:8" customFormat="1" ht="82.5" x14ac:dyDescent="0.3">
      <c r="A30" s="61" t="s">
        <v>86</v>
      </c>
      <c r="B30" s="119"/>
      <c r="C30" s="133"/>
      <c r="D30" s="9" t="s">
        <v>87</v>
      </c>
      <c r="E30" s="11" t="s">
        <v>41</v>
      </c>
      <c r="F30" s="48" t="s">
        <v>35</v>
      </c>
      <c r="G30" s="86"/>
    </row>
    <row r="31" spans="1:8" customFormat="1" ht="49.5" x14ac:dyDescent="0.3">
      <c r="A31" s="61" t="s">
        <v>88</v>
      </c>
      <c r="B31" s="119"/>
      <c r="C31" s="24" t="s">
        <v>89</v>
      </c>
      <c r="D31" s="9" t="s">
        <v>90</v>
      </c>
      <c r="E31" s="11" t="s">
        <v>74</v>
      </c>
      <c r="F31" s="48" t="s">
        <v>35</v>
      </c>
      <c r="G31" s="87"/>
    </row>
    <row r="32" spans="1:8" customFormat="1" x14ac:dyDescent="0.3">
      <c r="A32" s="61" t="s">
        <v>91</v>
      </c>
      <c r="B32" s="119"/>
      <c r="C32" s="8" t="s">
        <v>92</v>
      </c>
      <c r="D32" s="9" t="s">
        <v>93</v>
      </c>
      <c r="E32" s="11" t="s">
        <v>74</v>
      </c>
      <c r="F32" s="48" t="s">
        <v>35</v>
      </c>
      <c r="G32" s="88"/>
    </row>
    <row r="33" spans="1:8" customFormat="1" ht="33" x14ac:dyDescent="0.3">
      <c r="A33" s="61" t="s">
        <v>94</v>
      </c>
      <c r="B33" s="120"/>
      <c r="C33" s="9" t="s">
        <v>95</v>
      </c>
      <c r="D33" s="11" t="s">
        <v>96</v>
      </c>
      <c r="E33" s="11" t="s">
        <v>74</v>
      </c>
      <c r="F33" s="48" t="s">
        <v>35</v>
      </c>
      <c r="G33" s="86"/>
    </row>
    <row r="34" spans="1:8" s="141" customFormat="1" ht="28.5" x14ac:dyDescent="0.3">
      <c r="A34" s="134"/>
      <c r="B34" s="135" t="s">
        <v>97</v>
      </c>
      <c r="C34" s="136"/>
      <c r="D34" s="137"/>
      <c r="E34" s="138"/>
      <c r="F34" s="139"/>
      <c r="G34" s="153" t="s">
        <v>518</v>
      </c>
      <c r="H34" s="140"/>
    </row>
    <row r="35" spans="1:8" s="141" customFormat="1" ht="33" x14ac:dyDescent="0.3">
      <c r="A35" s="134" t="s">
        <v>98</v>
      </c>
      <c r="B35" s="135" t="s">
        <v>38</v>
      </c>
      <c r="C35" s="136" t="s">
        <v>99</v>
      </c>
      <c r="D35" s="134" t="s">
        <v>40</v>
      </c>
      <c r="E35" s="138" t="s">
        <v>41</v>
      </c>
      <c r="F35" s="142" t="s">
        <v>35</v>
      </c>
      <c r="G35" s="154"/>
      <c r="H35" s="140"/>
    </row>
    <row r="36" spans="1:8" s="141" customFormat="1" ht="33" x14ac:dyDescent="0.3">
      <c r="A36" s="134" t="s">
        <v>100</v>
      </c>
      <c r="B36" s="135" t="s">
        <v>43</v>
      </c>
      <c r="C36" s="136" t="s">
        <v>44</v>
      </c>
      <c r="D36" s="134" t="s">
        <v>45</v>
      </c>
      <c r="E36" s="138" t="s">
        <v>41</v>
      </c>
      <c r="F36" s="142" t="s">
        <v>35</v>
      </c>
      <c r="G36" s="154"/>
      <c r="H36" s="140"/>
    </row>
    <row r="37" spans="1:8" s="141" customFormat="1" ht="49.5" x14ac:dyDescent="0.3">
      <c r="A37" s="134" t="s">
        <v>101</v>
      </c>
      <c r="B37" s="135" t="s">
        <v>47</v>
      </c>
      <c r="C37" s="136" t="s">
        <v>102</v>
      </c>
      <c r="D37" s="134" t="s">
        <v>49</v>
      </c>
      <c r="E37" s="138" t="s">
        <v>41</v>
      </c>
      <c r="F37" s="142" t="s">
        <v>35</v>
      </c>
      <c r="G37" s="154"/>
      <c r="H37" s="140"/>
    </row>
    <row r="38" spans="1:8" s="141" customFormat="1" ht="33" x14ac:dyDescent="0.3">
      <c r="A38" s="134" t="s">
        <v>103</v>
      </c>
      <c r="B38" s="135" t="s">
        <v>51</v>
      </c>
      <c r="C38" s="136" t="s">
        <v>52</v>
      </c>
      <c r="D38" s="134" t="s">
        <v>53</v>
      </c>
      <c r="E38" s="138" t="s">
        <v>41</v>
      </c>
      <c r="F38" s="142" t="s">
        <v>35</v>
      </c>
      <c r="G38" s="154"/>
      <c r="H38" s="140"/>
    </row>
    <row r="39" spans="1:8" s="141" customFormat="1" ht="49.5" x14ac:dyDescent="0.3">
      <c r="A39" s="134" t="s">
        <v>104</v>
      </c>
      <c r="B39" s="135" t="s">
        <v>55</v>
      </c>
      <c r="C39" s="136" t="s">
        <v>105</v>
      </c>
      <c r="D39" s="134" t="s">
        <v>106</v>
      </c>
      <c r="E39" s="138" t="s">
        <v>41</v>
      </c>
      <c r="F39" s="142" t="s">
        <v>35</v>
      </c>
      <c r="G39" s="154"/>
      <c r="H39" s="140"/>
    </row>
    <row r="40" spans="1:8" s="141" customFormat="1" ht="33" x14ac:dyDescent="0.3">
      <c r="A40" s="134" t="s">
        <v>107</v>
      </c>
      <c r="B40" s="135" t="s">
        <v>108</v>
      </c>
      <c r="C40" s="136" t="s">
        <v>109</v>
      </c>
      <c r="D40" s="137" t="s">
        <v>110</v>
      </c>
      <c r="E40" s="138" t="s">
        <v>41</v>
      </c>
      <c r="F40" s="142" t="s">
        <v>35</v>
      </c>
      <c r="G40" s="154"/>
      <c r="H40" s="140"/>
    </row>
    <row r="41" spans="1:8" s="141" customFormat="1" ht="115.5" x14ac:dyDescent="0.25">
      <c r="A41" s="134" t="s">
        <v>111</v>
      </c>
      <c r="B41" s="143" t="s">
        <v>112</v>
      </c>
      <c r="C41" s="136" t="s">
        <v>511</v>
      </c>
      <c r="D41" s="144" t="s">
        <v>114</v>
      </c>
      <c r="E41" s="145" t="s">
        <v>41</v>
      </c>
      <c r="F41" s="142" t="s">
        <v>35</v>
      </c>
      <c r="G41" s="154"/>
      <c r="H41" s="140"/>
    </row>
    <row r="42" spans="1:8" s="141" customFormat="1" x14ac:dyDescent="0.3">
      <c r="A42" s="134" t="s">
        <v>115</v>
      </c>
      <c r="B42" s="135" t="s">
        <v>516</v>
      </c>
      <c r="C42" s="136" t="s">
        <v>517</v>
      </c>
      <c r="D42" s="134" t="s">
        <v>508</v>
      </c>
      <c r="E42" s="146" t="s">
        <v>34</v>
      </c>
      <c r="F42" s="142" t="s">
        <v>35</v>
      </c>
      <c r="G42" s="154"/>
      <c r="H42" s="140"/>
    </row>
    <row r="43" spans="1:8" s="141" customFormat="1" ht="33" x14ac:dyDescent="0.3">
      <c r="A43" s="134" t="s">
        <v>116</v>
      </c>
      <c r="B43" s="135" t="s">
        <v>117</v>
      </c>
      <c r="C43" s="136" t="s">
        <v>512</v>
      </c>
      <c r="D43" s="134" t="s">
        <v>118</v>
      </c>
      <c r="E43" s="146" t="s">
        <v>34</v>
      </c>
      <c r="F43" s="142" t="s">
        <v>35</v>
      </c>
      <c r="G43" s="154"/>
      <c r="H43" s="140"/>
    </row>
    <row r="44" spans="1:8" s="141" customFormat="1" ht="129" customHeight="1" x14ac:dyDescent="0.3">
      <c r="A44" s="134" t="s">
        <v>513</v>
      </c>
      <c r="B44" s="135" t="s">
        <v>509</v>
      </c>
      <c r="C44" s="136" t="s">
        <v>514</v>
      </c>
      <c r="D44" s="144" t="s">
        <v>515</v>
      </c>
      <c r="E44" s="146" t="s">
        <v>34</v>
      </c>
      <c r="F44" s="142" t="s">
        <v>35</v>
      </c>
      <c r="G44" s="155"/>
      <c r="H44" s="140"/>
    </row>
    <row r="45" spans="1:8" s="66" customFormat="1" ht="264" x14ac:dyDescent="0.25">
      <c r="A45" s="61" t="s">
        <v>119</v>
      </c>
      <c r="B45" s="76" t="s">
        <v>120</v>
      </c>
      <c r="C45" s="62" t="s">
        <v>113</v>
      </c>
      <c r="D45" s="68" t="s">
        <v>121</v>
      </c>
      <c r="E45" s="16" t="s">
        <v>41</v>
      </c>
      <c r="F45" s="63" t="s">
        <v>35</v>
      </c>
      <c r="G45" s="67"/>
      <c r="H45" s="65"/>
    </row>
    <row r="46" spans="1:8" s="73" customFormat="1" ht="115.5" x14ac:dyDescent="0.25">
      <c r="A46" s="61" t="s">
        <v>122</v>
      </c>
      <c r="B46" s="76" t="s">
        <v>123</v>
      </c>
      <c r="C46" s="62" t="s">
        <v>124</v>
      </c>
      <c r="D46" s="69" t="s">
        <v>125</v>
      </c>
      <c r="E46" s="70" t="s">
        <v>41</v>
      </c>
      <c r="F46" s="63" t="s">
        <v>35</v>
      </c>
      <c r="G46" s="71"/>
      <c r="H46" s="72"/>
    </row>
    <row r="47" spans="1:8" s="73" customFormat="1" ht="33" x14ac:dyDescent="0.25">
      <c r="A47" s="61" t="s">
        <v>126</v>
      </c>
      <c r="B47" s="76" t="s">
        <v>127</v>
      </c>
      <c r="C47" s="62" t="s">
        <v>128</v>
      </c>
      <c r="D47" s="69" t="s">
        <v>129</v>
      </c>
      <c r="E47" s="70" t="s">
        <v>41</v>
      </c>
      <c r="F47" s="63" t="s">
        <v>35</v>
      </c>
      <c r="G47" s="71"/>
      <c r="H47" s="72"/>
    </row>
    <row r="48" spans="1:8" s="73" customFormat="1" ht="60.75" x14ac:dyDescent="0.25">
      <c r="A48" s="77"/>
      <c r="B48" s="78" t="s">
        <v>130</v>
      </c>
      <c r="C48" s="79"/>
      <c r="D48" s="80"/>
      <c r="E48" s="81"/>
      <c r="F48" s="82"/>
      <c r="G48" s="83"/>
      <c r="H48" s="83"/>
    </row>
    <row r="49" spans="1:8" customFormat="1" ht="49.5" x14ac:dyDescent="0.25">
      <c r="A49" s="61" t="s">
        <v>131</v>
      </c>
      <c r="B49" s="123" t="s">
        <v>132</v>
      </c>
      <c r="C49" s="126" t="s">
        <v>133</v>
      </c>
      <c r="D49" s="12" t="s">
        <v>134</v>
      </c>
      <c r="E49" s="11" t="s">
        <v>74</v>
      </c>
      <c r="F49" s="48" t="s">
        <v>35</v>
      </c>
      <c r="G49" s="84" t="s">
        <v>135</v>
      </c>
    </row>
    <row r="50" spans="1:8" customFormat="1" ht="49.5" x14ac:dyDescent="0.25">
      <c r="A50" s="61" t="s">
        <v>136</v>
      </c>
      <c r="B50" s="124"/>
      <c r="C50" s="127"/>
      <c r="D50" s="12" t="s">
        <v>137</v>
      </c>
      <c r="E50" s="11" t="s">
        <v>74</v>
      </c>
      <c r="F50" s="48" t="s">
        <v>35</v>
      </c>
      <c r="G50" s="84" t="s">
        <v>135</v>
      </c>
    </row>
    <row r="51" spans="1:8" customFormat="1" ht="54.75" customHeight="1" x14ac:dyDescent="0.25">
      <c r="A51" s="61" t="s">
        <v>138</v>
      </c>
      <c r="B51" s="124"/>
      <c r="C51" s="127"/>
      <c r="D51" s="12" t="s">
        <v>139</v>
      </c>
      <c r="E51" s="85" t="s">
        <v>140</v>
      </c>
      <c r="F51" s="48" t="s">
        <v>35</v>
      </c>
      <c r="G51" s="86"/>
    </row>
    <row r="52" spans="1:8" customFormat="1" ht="66" customHeight="1" x14ac:dyDescent="0.25">
      <c r="A52" s="61" t="s">
        <v>141</v>
      </c>
      <c r="B52" s="124"/>
      <c r="C52" s="127"/>
      <c r="D52" s="12" t="s">
        <v>142</v>
      </c>
      <c r="E52" s="85" t="s">
        <v>143</v>
      </c>
      <c r="F52" s="48" t="s">
        <v>35</v>
      </c>
      <c r="G52" s="86"/>
    </row>
    <row r="53" spans="1:8" customFormat="1" ht="56.25" customHeight="1" x14ac:dyDescent="0.25">
      <c r="A53" s="61" t="s">
        <v>144</v>
      </c>
      <c r="B53" s="124"/>
      <c r="C53" s="127"/>
      <c r="D53" s="12" t="s">
        <v>145</v>
      </c>
      <c r="E53" s="85" t="s">
        <v>146</v>
      </c>
      <c r="F53" s="48" t="s">
        <v>35</v>
      </c>
      <c r="G53" s="86"/>
    </row>
    <row r="54" spans="1:8" customFormat="1" ht="72.75" customHeight="1" x14ac:dyDescent="0.25">
      <c r="A54" s="61" t="s">
        <v>147</v>
      </c>
      <c r="B54" s="124"/>
      <c r="C54" s="127"/>
      <c r="D54" s="12" t="s">
        <v>148</v>
      </c>
      <c r="E54" s="85" t="s">
        <v>34</v>
      </c>
      <c r="F54" s="48" t="s">
        <v>35</v>
      </c>
      <c r="G54" s="87" t="s">
        <v>149</v>
      </c>
    </row>
    <row r="55" spans="1:8" customFormat="1" ht="45" customHeight="1" x14ac:dyDescent="0.25">
      <c r="A55" s="61" t="s">
        <v>150</v>
      </c>
      <c r="B55" s="125"/>
      <c r="C55" s="128"/>
      <c r="D55" s="12" t="s">
        <v>151</v>
      </c>
      <c r="E55" s="85" t="s">
        <v>34</v>
      </c>
      <c r="F55" s="48" t="s">
        <v>35</v>
      </c>
      <c r="G55" s="86"/>
    </row>
    <row r="56" spans="1:8" ht="49.5" x14ac:dyDescent="0.3">
      <c r="A56" s="61" t="s">
        <v>152</v>
      </c>
      <c r="B56" s="74"/>
      <c r="C56" s="126" t="s">
        <v>153</v>
      </c>
      <c r="D56" s="12" t="s">
        <v>154</v>
      </c>
      <c r="E56" s="18" t="s">
        <v>34</v>
      </c>
      <c r="F56" s="48" t="s">
        <v>35</v>
      </c>
      <c r="G56" s="8"/>
      <c r="H56" s="18"/>
    </row>
    <row r="57" spans="1:8" ht="33" x14ac:dyDescent="0.3">
      <c r="A57" s="61" t="s">
        <v>155</v>
      </c>
      <c r="B57" s="74"/>
      <c r="C57" s="127"/>
      <c r="D57" s="12" t="s">
        <v>156</v>
      </c>
      <c r="E57" s="18" t="s">
        <v>34</v>
      </c>
      <c r="F57" s="48" t="s">
        <v>35</v>
      </c>
      <c r="G57" s="8"/>
      <c r="H57" s="9"/>
    </row>
    <row r="58" spans="1:8" ht="49.5" x14ac:dyDescent="0.3">
      <c r="A58" s="61" t="s">
        <v>157</v>
      </c>
      <c r="B58" s="74"/>
      <c r="C58" s="127"/>
      <c r="D58" s="12" t="s">
        <v>158</v>
      </c>
      <c r="E58" s="18" t="s">
        <v>34</v>
      </c>
      <c r="F58" s="48" t="s">
        <v>35</v>
      </c>
      <c r="G58" s="8"/>
      <c r="H58" s="9"/>
    </row>
    <row r="59" spans="1:8" ht="49.5" x14ac:dyDescent="0.3">
      <c r="A59" s="61" t="s">
        <v>159</v>
      </c>
      <c r="B59" s="74"/>
      <c r="C59" s="127"/>
      <c r="D59" s="12" t="s">
        <v>160</v>
      </c>
      <c r="E59" s="18" t="s">
        <v>34</v>
      </c>
      <c r="F59" s="48" t="s">
        <v>35</v>
      </c>
      <c r="G59" s="8"/>
      <c r="H59" s="9"/>
    </row>
    <row r="60" spans="1:8" ht="66" x14ac:dyDescent="0.3">
      <c r="A60" s="61" t="s">
        <v>161</v>
      </c>
      <c r="B60" s="74"/>
      <c r="C60" s="128"/>
      <c r="D60" s="12" t="s">
        <v>162</v>
      </c>
      <c r="E60" s="18" t="s">
        <v>34</v>
      </c>
      <c r="F60" s="48" t="s">
        <v>35</v>
      </c>
      <c r="G60" s="8"/>
      <c r="H60" s="9"/>
    </row>
    <row r="61" spans="1:8" ht="63.75" x14ac:dyDescent="0.3">
      <c r="A61" s="61" t="s">
        <v>163</v>
      </c>
      <c r="B61" s="74"/>
      <c r="C61" s="107" t="s">
        <v>164</v>
      </c>
      <c r="D61" s="12" t="s">
        <v>165</v>
      </c>
      <c r="E61" s="18" t="s">
        <v>34</v>
      </c>
      <c r="F61" s="48" t="s">
        <v>35</v>
      </c>
      <c r="G61" s="59" t="s">
        <v>166</v>
      </c>
      <c r="H61" s="9"/>
    </row>
    <row r="62" spans="1:8" ht="33" x14ac:dyDescent="0.3">
      <c r="A62" s="61" t="s">
        <v>167</v>
      </c>
      <c r="B62" s="74"/>
      <c r="C62" s="126" t="s">
        <v>168</v>
      </c>
      <c r="D62" s="12" t="s">
        <v>156</v>
      </c>
      <c r="E62" s="18" t="s">
        <v>34</v>
      </c>
      <c r="F62" s="48" t="s">
        <v>35</v>
      </c>
      <c r="G62" s="8"/>
      <c r="H62" s="9"/>
    </row>
    <row r="63" spans="1:8" ht="82.5" x14ac:dyDescent="0.3">
      <c r="A63" s="61" t="s">
        <v>169</v>
      </c>
      <c r="B63" s="74"/>
      <c r="C63" s="127"/>
      <c r="D63" s="12" t="s">
        <v>170</v>
      </c>
      <c r="E63" s="18" t="s">
        <v>34</v>
      </c>
      <c r="F63" s="48" t="s">
        <v>35</v>
      </c>
      <c r="G63" s="8"/>
      <c r="H63" s="9"/>
    </row>
    <row r="64" spans="1:8" ht="33" x14ac:dyDescent="0.3">
      <c r="A64" s="61" t="s">
        <v>171</v>
      </c>
      <c r="B64" s="118" t="s">
        <v>71</v>
      </c>
      <c r="C64" s="113" t="s">
        <v>72</v>
      </c>
      <c r="D64" s="9" t="s">
        <v>172</v>
      </c>
      <c r="E64" s="18" t="s">
        <v>34</v>
      </c>
      <c r="F64" s="48" t="s">
        <v>35</v>
      </c>
      <c r="G64" s="8"/>
      <c r="H64" s="9"/>
    </row>
    <row r="65" spans="1:8" ht="33" x14ac:dyDescent="0.3">
      <c r="A65" s="61" t="s">
        <v>173</v>
      </c>
      <c r="B65" s="119"/>
      <c r="C65" s="114"/>
      <c r="D65" s="11" t="s">
        <v>174</v>
      </c>
      <c r="E65" s="18" t="s">
        <v>34</v>
      </c>
      <c r="F65" s="48" t="s">
        <v>35</v>
      </c>
      <c r="G65" s="8"/>
      <c r="H65" s="9"/>
    </row>
    <row r="66" spans="1:8" ht="33" x14ac:dyDescent="0.3">
      <c r="A66" s="61" t="s">
        <v>175</v>
      </c>
      <c r="B66" s="119"/>
      <c r="C66" s="114"/>
      <c r="D66" s="11" t="s">
        <v>78</v>
      </c>
      <c r="E66" s="18" t="s">
        <v>34</v>
      </c>
      <c r="F66" s="48" t="s">
        <v>35</v>
      </c>
      <c r="G66" s="8"/>
      <c r="H66" s="9"/>
    </row>
    <row r="67" spans="1:8" ht="33" x14ac:dyDescent="0.3">
      <c r="A67" s="61" t="s">
        <v>176</v>
      </c>
      <c r="B67" s="119"/>
      <c r="C67" s="114"/>
      <c r="D67" s="11" t="s">
        <v>80</v>
      </c>
      <c r="E67" s="18" t="s">
        <v>34</v>
      </c>
      <c r="F67" s="48" t="s">
        <v>35</v>
      </c>
      <c r="G67" s="8"/>
      <c r="H67" s="9"/>
    </row>
    <row r="68" spans="1:8" x14ac:dyDescent="0.3">
      <c r="A68" s="61" t="s">
        <v>177</v>
      </c>
      <c r="B68" s="119"/>
      <c r="C68" s="115"/>
      <c r="D68" s="11" t="s">
        <v>82</v>
      </c>
      <c r="E68" s="18" t="s">
        <v>34</v>
      </c>
      <c r="F68" s="48" t="s">
        <v>35</v>
      </c>
      <c r="G68" s="8"/>
      <c r="H68" s="9"/>
    </row>
    <row r="69" spans="1:8" ht="49.5" x14ac:dyDescent="0.3">
      <c r="A69" s="61" t="s">
        <v>178</v>
      </c>
      <c r="B69" s="119"/>
      <c r="C69" s="8" t="s">
        <v>179</v>
      </c>
      <c r="D69" s="9" t="s">
        <v>180</v>
      </c>
      <c r="E69" s="18" t="s">
        <v>34</v>
      </c>
      <c r="F69" s="48" t="s">
        <v>35</v>
      </c>
      <c r="G69" s="8"/>
      <c r="H69" s="9"/>
    </row>
    <row r="70" spans="1:8" ht="49.5" x14ac:dyDescent="0.3">
      <c r="A70" s="61" t="s">
        <v>181</v>
      </c>
      <c r="B70" s="119"/>
      <c r="C70" s="132" t="s">
        <v>84</v>
      </c>
      <c r="D70" s="9" t="s">
        <v>85</v>
      </c>
      <c r="E70" s="18" t="s">
        <v>34</v>
      </c>
      <c r="F70" s="48" t="s">
        <v>35</v>
      </c>
      <c r="G70" s="8"/>
      <c r="H70" s="9"/>
    </row>
    <row r="71" spans="1:8" ht="82.5" x14ac:dyDescent="0.3">
      <c r="A71" s="61" t="s">
        <v>182</v>
      </c>
      <c r="B71" s="119"/>
      <c r="C71" s="133"/>
      <c r="D71" s="9" t="s">
        <v>183</v>
      </c>
      <c r="E71" s="18" t="s">
        <v>34</v>
      </c>
      <c r="F71" s="48" t="s">
        <v>35</v>
      </c>
      <c r="G71" s="8"/>
      <c r="H71" s="9"/>
    </row>
    <row r="72" spans="1:8" ht="49.5" x14ac:dyDescent="0.3">
      <c r="A72" s="61" t="s">
        <v>184</v>
      </c>
      <c r="B72" s="119"/>
      <c r="C72" s="24" t="s">
        <v>89</v>
      </c>
      <c r="D72" s="9" t="s">
        <v>90</v>
      </c>
      <c r="E72" s="18" t="s">
        <v>34</v>
      </c>
      <c r="F72" s="48" t="s">
        <v>35</v>
      </c>
      <c r="G72" s="8"/>
      <c r="H72" s="9"/>
    </row>
    <row r="73" spans="1:8" ht="49.5" x14ac:dyDescent="0.3">
      <c r="A73" s="61" t="s">
        <v>185</v>
      </c>
      <c r="B73" s="119"/>
      <c r="C73" s="8" t="s">
        <v>186</v>
      </c>
      <c r="D73" s="9" t="s">
        <v>187</v>
      </c>
      <c r="E73" s="18" t="s">
        <v>34</v>
      </c>
      <c r="F73" s="48" t="s">
        <v>35</v>
      </c>
      <c r="G73" s="8"/>
      <c r="H73" s="9"/>
    </row>
    <row r="74" spans="1:8" ht="33" x14ac:dyDescent="0.3">
      <c r="A74" s="61" t="s">
        <v>188</v>
      </c>
      <c r="B74" s="119"/>
      <c r="C74" s="8"/>
      <c r="D74" s="9" t="s">
        <v>189</v>
      </c>
      <c r="E74" s="18" t="s">
        <v>34</v>
      </c>
      <c r="F74" s="48" t="s">
        <v>35</v>
      </c>
      <c r="G74" s="8"/>
      <c r="H74" s="9"/>
    </row>
    <row r="75" spans="1:8" x14ac:dyDescent="0.3">
      <c r="A75" s="61" t="s">
        <v>190</v>
      </c>
      <c r="B75" s="119"/>
      <c r="C75" s="8" t="s">
        <v>92</v>
      </c>
      <c r="D75" s="9" t="s">
        <v>93</v>
      </c>
      <c r="E75" s="18" t="s">
        <v>34</v>
      </c>
      <c r="F75" s="48" t="s">
        <v>35</v>
      </c>
      <c r="G75" s="8"/>
      <c r="H75" s="15"/>
    </row>
    <row r="76" spans="1:8" ht="33" x14ac:dyDescent="0.3">
      <c r="A76" s="61" t="s">
        <v>191</v>
      </c>
      <c r="B76" s="120"/>
      <c r="C76" s="9" t="s">
        <v>95</v>
      </c>
      <c r="D76" s="11" t="s">
        <v>96</v>
      </c>
      <c r="E76" s="18" t="s">
        <v>34</v>
      </c>
      <c r="F76" s="48" t="s">
        <v>35</v>
      </c>
      <c r="G76" s="8"/>
      <c r="H76" s="9"/>
    </row>
    <row r="77" spans="1:8" ht="33" x14ac:dyDescent="0.3">
      <c r="A77" s="61" t="s">
        <v>192</v>
      </c>
      <c r="B77" s="22" t="s">
        <v>193</v>
      </c>
      <c r="C77" s="9" t="s">
        <v>194</v>
      </c>
      <c r="D77" s="11" t="s">
        <v>172</v>
      </c>
      <c r="E77" s="18" t="s">
        <v>34</v>
      </c>
      <c r="F77" s="48" t="s">
        <v>35</v>
      </c>
      <c r="G77" s="8"/>
      <c r="H77" s="9"/>
    </row>
    <row r="78" spans="1:8" ht="33" x14ac:dyDescent="0.3">
      <c r="A78" s="61" t="s">
        <v>195</v>
      </c>
      <c r="B78" s="22" t="s">
        <v>196</v>
      </c>
      <c r="C78" s="9" t="s">
        <v>197</v>
      </c>
      <c r="D78" s="11" t="s">
        <v>198</v>
      </c>
      <c r="E78" s="18" t="s">
        <v>34</v>
      </c>
      <c r="F78" s="48" t="s">
        <v>35</v>
      </c>
      <c r="G78" s="58" t="s">
        <v>199</v>
      </c>
      <c r="H78" s="9"/>
    </row>
    <row r="79" spans="1:8" s="138" customFormat="1" ht="33" x14ac:dyDescent="0.3">
      <c r="A79" s="134"/>
      <c r="B79" s="147" t="s">
        <v>519</v>
      </c>
      <c r="C79" s="148" t="s">
        <v>520</v>
      </c>
      <c r="D79" s="149" t="s">
        <v>521</v>
      </c>
      <c r="E79" s="150" t="s">
        <v>41</v>
      </c>
      <c r="F79" s="151" t="s">
        <v>35</v>
      </c>
      <c r="G79" s="152" t="s">
        <v>524</v>
      </c>
      <c r="H79" s="148"/>
    </row>
    <row r="80" spans="1:8" x14ac:dyDescent="0.3">
      <c r="A80" s="8"/>
      <c r="B80" s="22" t="s">
        <v>200</v>
      </c>
      <c r="C80" s="8"/>
      <c r="D80" s="9"/>
      <c r="E80" s="11"/>
      <c r="F80" s="27"/>
      <c r="G80" s="8"/>
      <c r="H80" s="9"/>
    </row>
    <row r="81" spans="1:8" ht="49.5" customHeight="1" x14ac:dyDescent="0.3">
      <c r="A81" s="61" t="s">
        <v>201</v>
      </c>
      <c r="B81" s="113" t="s">
        <v>202</v>
      </c>
      <c r="C81" s="9" t="s">
        <v>95</v>
      </c>
      <c r="D81" s="11" t="s">
        <v>203</v>
      </c>
      <c r="E81" s="10" t="s">
        <v>34</v>
      </c>
      <c r="F81" s="48" t="s">
        <v>35</v>
      </c>
      <c r="G81" s="59" t="s">
        <v>204</v>
      </c>
      <c r="H81" s="9"/>
    </row>
    <row r="82" spans="1:8" ht="33" x14ac:dyDescent="0.3">
      <c r="A82" s="61" t="s">
        <v>205</v>
      </c>
      <c r="B82" s="114"/>
      <c r="C82" s="9" t="s">
        <v>206</v>
      </c>
      <c r="D82" s="11" t="s">
        <v>207</v>
      </c>
      <c r="E82" s="10" t="s">
        <v>34</v>
      </c>
      <c r="F82" s="48" t="s">
        <v>35</v>
      </c>
      <c r="G82" s="8"/>
      <c r="H82" s="9"/>
    </row>
    <row r="83" spans="1:8" x14ac:dyDescent="0.3">
      <c r="A83" s="61" t="s">
        <v>208</v>
      </c>
      <c r="B83" s="114"/>
      <c r="C83" s="8"/>
      <c r="D83" s="11" t="s">
        <v>209</v>
      </c>
      <c r="E83" s="10" t="s">
        <v>34</v>
      </c>
      <c r="F83" s="48" t="s">
        <v>35</v>
      </c>
      <c r="G83" s="59" t="s">
        <v>210</v>
      </c>
      <c r="H83" s="9"/>
    </row>
    <row r="84" spans="1:8" ht="33" x14ac:dyDescent="0.3">
      <c r="A84" s="61" t="s">
        <v>211</v>
      </c>
      <c r="B84" s="114"/>
      <c r="C84" s="8"/>
      <c r="D84" s="11" t="s">
        <v>212</v>
      </c>
      <c r="E84" s="10" t="s">
        <v>34</v>
      </c>
      <c r="F84" s="48" t="s">
        <v>35</v>
      </c>
      <c r="G84" s="8"/>
      <c r="H84" s="9"/>
    </row>
    <row r="85" spans="1:8" ht="33" x14ac:dyDescent="0.3">
      <c r="A85" s="61" t="s">
        <v>213</v>
      </c>
      <c r="B85" s="115"/>
      <c r="C85" s="8"/>
      <c r="D85" s="11" t="s">
        <v>214</v>
      </c>
      <c r="E85" s="10" t="s">
        <v>34</v>
      </c>
      <c r="F85" s="48" t="s">
        <v>35</v>
      </c>
      <c r="G85" s="59" t="s">
        <v>215</v>
      </c>
      <c r="H85" s="9"/>
    </row>
    <row r="86" spans="1:8" x14ac:dyDescent="0.3">
      <c r="A86" s="8"/>
      <c r="B86" s="22" t="s">
        <v>216</v>
      </c>
      <c r="C86" s="8"/>
      <c r="D86" s="9"/>
      <c r="E86" s="11"/>
      <c r="F86" s="27"/>
      <c r="G86" s="8"/>
      <c r="H86" s="9"/>
    </row>
    <row r="87" spans="1:8" ht="49.5" customHeight="1" x14ac:dyDescent="0.3">
      <c r="A87" s="61" t="s">
        <v>217</v>
      </c>
      <c r="B87" s="113" t="s">
        <v>202</v>
      </c>
      <c r="C87" s="9" t="s">
        <v>95</v>
      </c>
      <c r="D87" s="11" t="s">
        <v>203</v>
      </c>
      <c r="E87" s="10" t="s">
        <v>34</v>
      </c>
      <c r="F87" s="48" t="s">
        <v>35</v>
      </c>
      <c r="G87" s="8"/>
      <c r="H87" s="9"/>
    </row>
    <row r="88" spans="1:8" ht="33" x14ac:dyDescent="0.3">
      <c r="A88" s="61" t="s">
        <v>218</v>
      </c>
      <c r="B88" s="114"/>
      <c r="C88" s="8" t="s">
        <v>206</v>
      </c>
      <c r="D88" s="11" t="s">
        <v>207</v>
      </c>
      <c r="E88" s="10" t="s">
        <v>34</v>
      </c>
      <c r="F88" s="48" t="s">
        <v>35</v>
      </c>
      <c r="G88" s="8"/>
      <c r="H88" s="9"/>
    </row>
    <row r="89" spans="1:8" x14ac:dyDescent="0.3">
      <c r="A89" s="61" t="s">
        <v>219</v>
      </c>
      <c r="B89" s="114"/>
      <c r="C89" s="8"/>
      <c r="D89" s="11" t="s">
        <v>209</v>
      </c>
      <c r="E89" s="10" t="s">
        <v>34</v>
      </c>
      <c r="F89" s="48" t="s">
        <v>35</v>
      </c>
      <c r="G89" s="8"/>
      <c r="H89" s="9"/>
    </row>
    <row r="90" spans="1:8" ht="33" x14ac:dyDescent="0.3">
      <c r="A90" s="61" t="s">
        <v>220</v>
      </c>
      <c r="B90" s="114"/>
      <c r="C90" s="8"/>
      <c r="D90" s="11" t="s">
        <v>212</v>
      </c>
      <c r="E90" s="10" t="s">
        <v>34</v>
      </c>
      <c r="F90" s="48" t="s">
        <v>35</v>
      </c>
      <c r="G90" s="8"/>
      <c r="H90" s="9"/>
    </row>
    <row r="91" spans="1:8" ht="33" x14ac:dyDescent="0.3">
      <c r="A91" s="61" t="s">
        <v>221</v>
      </c>
      <c r="B91" s="115"/>
      <c r="C91" s="8"/>
      <c r="D91" s="11" t="s">
        <v>214</v>
      </c>
      <c r="E91" s="10" t="s">
        <v>34</v>
      </c>
      <c r="F91" s="48" t="s">
        <v>35</v>
      </c>
      <c r="G91" s="8"/>
      <c r="H91" s="9"/>
    </row>
    <row r="92" spans="1:8" ht="42.75" customHeight="1" x14ac:dyDescent="0.3">
      <c r="A92" s="61" t="s">
        <v>222</v>
      </c>
      <c r="B92" s="113" t="s">
        <v>223</v>
      </c>
      <c r="C92" s="9" t="s">
        <v>95</v>
      </c>
      <c r="D92" s="11" t="s">
        <v>203</v>
      </c>
      <c r="E92" s="10" t="s">
        <v>34</v>
      </c>
      <c r="F92" s="48" t="s">
        <v>35</v>
      </c>
      <c r="G92" s="8"/>
      <c r="H92" s="9"/>
    </row>
    <row r="93" spans="1:8" ht="49.5" x14ac:dyDescent="0.3">
      <c r="A93" s="61" t="s">
        <v>224</v>
      </c>
      <c r="B93" s="114"/>
      <c r="C93" s="8" t="s">
        <v>206</v>
      </c>
      <c r="D93" s="11" t="s">
        <v>225</v>
      </c>
      <c r="E93" s="10" t="s">
        <v>34</v>
      </c>
      <c r="F93" s="48" t="s">
        <v>35</v>
      </c>
      <c r="G93" s="8"/>
      <c r="H93" s="9"/>
    </row>
    <row r="94" spans="1:8" x14ac:dyDescent="0.3">
      <c r="A94" s="61" t="s">
        <v>226</v>
      </c>
      <c r="B94" s="114"/>
      <c r="C94" s="8" t="s">
        <v>227</v>
      </c>
      <c r="D94" s="11" t="s">
        <v>228</v>
      </c>
      <c r="E94" s="10" t="s">
        <v>34</v>
      </c>
      <c r="F94" s="48" t="s">
        <v>35</v>
      </c>
      <c r="G94" s="8"/>
      <c r="H94" s="9"/>
    </row>
    <row r="95" spans="1:8" ht="33" x14ac:dyDescent="0.3">
      <c r="A95" s="61" t="s">
        <v>229</v>
      </c>
      <c r="B95" s="114"/>
      <c r="C95" s="8" t="s">
        <v>230</v>
      </c>
      <c r="D95" s="11" t="s">
        <v>231</v>
      </c>
      <c r="E95" s="10" t="s">
        <v>34</v>
      </c>
      <c r="F95" s="48" t="s">
        <v>35</v>
      </c>
      <c r="G95" s="8"/>
      <c r="H95" s="9"/>
    </row>
    <row r="96" spans="1:8" x14ac:dyDescent="0.3">
      <c r="A96" s="61" t="s">
        <v>232</v>
      </c>
      <c r="B96" s="114"/>
      <c r="C96" s="8" t="s">
        <v>233</v>
      </c>
      <c r="D96" s="11" t="s">
        <v>234</v>
      </c>
      <c r="E96" s="10" t="s">
        <v>34</v>
      </c>
      <c r="F96" s="48" t="s">
        <v>35</v>
      </c>
      <c r="G96" s="8"/>
      <c r="H96" s="9"/>
    </row>
    <row r="97" spans="1:8" x14ac:dyDescent="0.3">
      <c r="A97" s="61" t="s">
        <v>235</v>
      </c>
      <c r="B97" s="115"/>
      <c r="C97" s="8"/>
      <c r="D97" s="11" t="s">
        <v>236</v>
      </c>
      <c r="E97" s="10" t="s">
        <v>34</v>
      </c>
      <c r="F97" s="48" t="s">
        <v>35</v>
      </c>
      <c r="G97" s="59" t="s">
        <v>237</v>
      </c>
      <c r="H97" s="9"/>
    </row>
    <row r="98" spans="1:8" ht="42.75" customHeight="1" x14ac:dyDescent="0.3">
      <c r="A98" s="61" t="s">
        <v>238</v>
      </c>
      <c r="B98" s="113" t="s">
        <v>239</v>
      </c>
      <c r="C98" s="9" t="s">
        <v>95</v>
      </c>
      <c r="D98" s="11" t="s">
        <v>240</v>
      </c>
      <c r="E98" s="10" t="s">
        <v>34</v>
      </c>
      <c r="F98" s="48" t="s">
        <v>35</v>
      </c>
      <c r="G98" s="8"/>
      <c r="H98" s="9"/>
    </row>
    <row r="99" spans="1:8" ht="33" x14ac:dyDescent="0.3">
      <c r="A99" s="61" t="s">
        <v>241</v>
      </c>
      <c r="B99" s="114"/>
      <c r="C99" s="8" t="s">
        <v>206</v>
      </c>
      <c r="D99" s="11" t="s">
        <v>242</v>
      </c>
      <c r="E99" s="10" t="s">
        <v>34</v>
      </c>
      <c r="F99" s="48" t="s">
        <v>35</v>
      </c>
      <c r="G99" s="8"/>
      <c r="H99" s="9"/>
    </row>
    <row r="100" spans="1:8" ht="33" x14ac:dyDescent="0.3">
      <c r="A100" s="61" t="s">
        <v>243</v>
      </c>
      <c r="B100" s="114"/>
      <c r="C100" s="8"/>
      <c r="D100" s="11" t="s">
        <v>244</v>
      </c>
      <c r="E100" s="10" t="s">
        <v>34</v>
      </c>
      <c r="F100" s="48" t="s">
        <v>35</v>
      </c>
      <c r="G100" s="8"/>
      <c r="H100" s="9"/>
    </row>
    <row r="101" spans="1:8" x14ac:dyDescent="0.3">
      <c r="A101" s="61" t="s">
        <v>245</v>
      </c>
      <c r="B101" s="114"/>
      <c r="C101" s="8"/>
      <c r="D101" s="11" t="s">
        <v>234</v>
      </c>
      <c r="E101" s="10" t="s">
        <v>34</v>
      </c>
      <c r="F101" s="48" t="s">
        <v>35</v>
      </c>
      <c r="G101" s="8"/>
      <c r="H101" s="9"/>
    </row>
    <row r="102" spans="1:8" x14ac:dyDescent="0.3">
      <c r="A102" s="61" t="s">
        <v>246</v>
      </c>
      <c r="B102" s="115"/>
      <c r="C102" s="8"/>
      <c r="D102" s="11" t="s">
        <v>236</v>
      </c>
      <c r="E102" s="10" t="s">
        <v>34</v>
      </c>
      <c r="F102" s="48" t="s">
        <v>35</v>
      </c>
      <c r="G102" s="8"/>
      <c r="H102" s="9"/>
    </row>
    <row r="103" spans="1:8" x14ac:dyDescent="0.3">
      <c r="A103" s="8"/>
      <c r="B103" s="22" t="s">
        <v>247</v>
      </c>
      <c r="C103" s="8"/>
      <c r="D103" s="9"/>
      <c r="E103" s="11"/>
      <c r="F103" s="27"/>
      <c r="G103" s="8"/>
      <c r="H103" s="9"/>
    </row>
    <row r="104" spans="1:8" ht="49.5" customHeight="1" x14ac:dyDescent="0.3">
      <c r="A104" s="61" t="s">
        <v>248</v>
      </c>
      <c r="B104" s="113" t="s">
        <v>202</v>
      </c>
      <c r="C104" s="9" t="s">
        <v>95</v>
      </c>
      <c r="D104" s="11" t="s">
        <v>203</v>
      </c>
      <c r="E104" s="10" t="s">
        <v>34</v>
      </c>
      <c r="F104" s="48" t="s">
        <v>35</v>
      </c>
      <c r="G104" s="8"/>
      <c r="H104" s="9"/>
    </row>
    <row r="105" spans="1:8" ht="33" x14ac:dyDescent="0.3">
      <c r="A105" s="61" t="s">
        <v>249</v>
      </c>
      <c r="B105" s="114"/>
      <c r="C105" s="8" t="s">
        <v>206</v>
      </c>
      <c r="D105" s="11" t="s">
        <v>207</v>
      </c>
      <c r="E105" s="10" t="s">
        <v>34</v>
      </c>
      <c r="F105" s="48" t="s">
        <v>35</v>
      </c>
      <c r="G105" s="8"/>
      <c r="H105" s="9"/>
    </row>
    <row r="106" spans="1:8" x14ac:dyDescent="0.3">
      <c r="A106" s="61" t="s">
        <v>250</v>
      </c>
      <c r="B106" s="114"/>
      <c r="C106" s="8"/>
      <c r="D106" s="11" t="s">
        <v>209</v>
      </c>
      <c r="E106" s="10" t="s">
        <v>34</v>
      </c>
      <c r="F106" s="48" t="s">
        <v>35</v>
      </c>
      <c r="G106" s="8"/>
      <c r="H106" s="9"/>
    </row>
    <row r="107" spans="1:8" ht="33" x14ac:dyDescent="0.3">
      <c r="A107" s="61" t="s">
        <v>251</v>
      </c>
      <c r="B107" s="114"/>
      <c r="C107" s="8"/>
      <c r="D107" s="11" t="s">
        <v>212</v>
      </c>
      <c r="E107" s="10" t="s">
        <v>34</v>
      </c>
      <c r="F107" s="48" t="s">
        <v>35</v>
      </c>
      <c r="G107" s="8"/>
      <c r="H107" s="9"/>
    </row>
    <row r="108" spans="1:8" ht="33" x14ac:dyDescent="0.3">
      <c r="A108" s="61" t="s">
        <v>252</v>
      </c>
      <c r="B108" s="115"/>
      <c r="C108" s="8"/>
      <c r="D108" s="11" t="s">
        <v>253</v>
      </c>
      <c r="E108" s="10" t="s">
        <v>34</v>
      </c>
      <c r="F108" s="48" t="s">
        <v>35</v>
      </c>
      <c r="G108" s="59" t="s">
        <v>254</v>
      </c>
      <c r="H108" s="9"/>
    </row>
    <row r="109" spans="1:8" ht="49.5" customHeight="1" x14ac:dyDescent="0.3">
      <c r="A109" s="61" t="s">
        <v>255</v>
      </c>
      <c r="B109" s="113" t="s">
        <v>239</v>
      </c>
      <c r="C109" s="9" t="s">
        <v>95</v>
      </c>
      <c r="D109" s="11" t="s">
        <v>240</v>
      </c>
      <c r="E109" s="10" t="s">
        <v>34</v>
      </c>
      <c r="F109" s="48" t="s">
        <v>35</v>
      </c>
      <c r="G109" s="8"/>
      <c r="H109" s="9"/>
    </row>
    <row r="110" spans="1:8" ht="33" x14ac:dyDescent="0.3">
      <c r="A110" s="61" t="s">
        <v>256</v>
      </c>
      <c r="B110" s="114"/>
      <c r="C110" s="9" t="s">
        <v>206</v>
      </c>
      <c r="D110" s="11" t="s">
        <v>242</v>
      </c>
      <c r="E110" s="10" t="s">
        <v>34</v>
      </c>
      <c r="F110" s="48" t="s">
        <v>35</v>
      </c>
      <c r="G110" s="8"/>
      <c r="H110" s="9"/>
    </row>
    <row r="111" spans="1:8" ht="33" x14ac:dyDescent="0.3">
      <c r="A111" s="61" t="s">
        <v>257</v>
      </c>
      <c r="B111" s="114"/>
      <c r="C111" s="8"/>
      <c r="D111" s="11" t="s">
        <v>244</v>
      </c>
      <c r="E111" s="10" t="s">
        <v>34</v>
      </c>
      <c r="F111" s="48" t="s">
        <v>35</v>
      </c>
      <c r="G111" s="8"/>
      <c r="H111" s="9"/>
    </row>
    <row r="112" spans="1:8" x14ac:dyDescent="0.3">
      <c r="A112" s="61" t="s">
        <v>258</v>
      </c>
      <c r="B112" s="114"/>
      <c r="C112" s="8"/>
      <c r="D112" s="11" t="s">
        <v>234</v>
      </c>
      <c r="E112" s="10" t="s">
        <v>34</v>
      </c>
      <c r="F112" s="48" t="s">
        <v>35</v>
      </c>
      <c r="G112" s="8"/>
      <c r="H112" s="9"/>
    </row>
    <row r="113" spans="1:8" x14ac:dyDescent="0.3">
      <c r="A113" s="61" t="s">
        <v>259</v>
      </c>
      <c r="B113" s="115"/>
      <c r="C113" s="8"/>
      <c r="D113" s="11" t="s">
        <v>236</v>
      </c>
      <c r="E113" s="10" t="s">
        <v>34</v>
      </c>
      <c r="F113" s="48" t="s">
        <v>35</v>
      </c>
      <c r="G113" s="8"/>
      <c r="H113" s="9"/>
    </row>
    <row r="114" spans="1:8" x14ac:dyDescent="0.3">
      <c r="A114" s="8"/>
      <c r="B114" s="22" t="s">
        <v>260</v>
      </c>
      <c r="C114" s="8"/>
      <c r="D114" s="9"/>
      <c r="E114" s="11"/>
      <c r="F114" s="27"/>
      <c r="G114" s="8"/>
      <c r="H114" s="9"/>
    </row>
    <row r="115" spans="1:8" ht="28.5" customHeight="1" x14ac:dyDescent="0.3">
      <c r="A115" s="61" t="s">
        <v>261</v>
      </c>
      <c r="B115" s="113" t="s">
        <v>262</v>
      </c>
      <c r="C115" s="9" t="s">
        <v>95</v>
      </c>
      <c r="D115" s="11" t="s">
        <v>263</v>
      </c>
      <c r="E115" s="10" t="s">
        <v>34</v>
      </c>
      <c r="F115" s="48" t="s">
        <v>35</v>
      </c>
      <c r="G115" s="8"/>
      <c r="H115" s="9"/>
    </row>
    <row r="116" spans="1:8" ht="33" x14ac:dyDescent="0.3">
      <c r="A116" s="61" t="s">
        <v>264</v>
      </c>
      <c r="B116" s="114"/>
      <c r="C116" s="9" t="s">
        <v>206</v>
      </c>
      <c r="D116" s="11" t="s">
        <v>265</v>
      </c>
      <c r="E116" s="10" t="s">
        <v>34</v>
      </c>
      <c r="F116" s="48" t="s">
        <v>35</v>
      </c>
      <c r="G116" s="8"/>
      <c r="H116" s="9"/>
    </row>
    <row r="117" spans="1:8" ht="24" customHeight="1" x14ac:dyDescent="0.3">
      <c r="A117" s="61" t="s">
        <v>266</v>
      </c>
      <c r="B117" s="114"/>
      <c r="C117" s="8" t="s">
        <v>227</v>
      </c>
      <c r="D117" s="11" t="s">
        <v>267</v>
      </c>
      <c r="E117" s="10" t="s">
        <v>34</v>
      </c>
      <c r="F117" s="48" t="s">
        <v>35</v>
      </c>
      <c r="G117" s="8"/>
      <c r="H117" s="9"/>
    </row>
    <row r="118" spans="1:8" ht="33" x14ac:dyDescent="0.3">
      <c r="A118" s="61" t="s">
        <v>268</v>
      </c>
      <c r="B118" s="114"/>
      <c r="C118" s="8" t="s">
        <v>269</v>
      </c>
      <c r="D118" s="11" t="s">
        <v>270</v>
      </c>
      <c r="E118" s="10" t="s">
        <v>34</v>
      </c>
      <c r="F118" s="48" t="s">
        <v>35</v>
      </c>
      <c r="G118" s="8"/>
      <c r="H118" s="9"/>
    </row>
    <row r="119" spans="1:8" ht="33" x14ac:dyDescent="0.3">
      <c r="A119" s="61" t="s">
        <v>271</v>
      </c>
      <c r="B119" s="114"/>
      <c r="C119" s="8" t="s">
        <v>269</v>
      </c>
      <c r="D119" s="11" t="s">
        <v>272</v>
      </c>
      <c r="E119" s="10" t="s">
        <v>34</v>
      </c>
      <c r="F119" s="48" t="s">
        <v>35</v>
      </c>
      <c r="G119" s="8"/>
      <c r="H119" s="9"/>
    </row>
    <row r="120" spans="1:8" ht="33" x14ac:dyDescent="0.3">
      <c r="A120" s="61" t="s">
        <v>273</v>
      </c>
      <c r="B120" s="115"/>
      <c r="C120" s="8" t="s">
        <v>274</v>
      </c>
      <c r="D120" s="11" t="s">
        <v>275</v>
      </c>
      <c r="E120" s="10" t="s">
        <v>34</v>
      </c>
      <c r="F120" s="48" t="s">
        <v>35</v>
      </c>
      <c r="G120" s="59" t="s">
        <v>276</v>
      </c>
      <c r="H120" s="9"/>
    </row>
    <row r="121" spans="1:8" x14ac:dyDescent="0.3">
      <c r="A121" s="8"/>
      <c r="B121" s="22" t="s">
        <v>277</v>
      </c>
      <c r="C121" s="8"/>
      <c r="D121" s="9"/>
      <c r="E121" s="11"/>
      <c r="F121" s="27"/>
      <c r="G121" s="8"/>
      <c r="H121" s="9"/>
    </row>
    <row r="122" spans="1:8" ht="28.5" customHeight="1" x14ac:dyDescent="0.3">
      <c r="A122" s="61" t="s">
        <v>278</v>
      </c>
      <c r="B122" s="113" t="s">
        <v>279</v>
      </c>
      <c r="C122" s="9" t="s">
        <v>95</v>
      </c>
      <c r="D122" s="11" t="s">
        <v>263</v>
      </c>
      <c r="E122" s="10" t="s">
        <v>34</v>
      </c>
      <c r="F122" s="48" t="s">
        <v>35</v>
      </c>
      <c r="G122" s="8"/>
      <c r="H122" s="9"/>
    </row>
    <row r="123" spans="1:8" ht="33" x14ac:dyDescent="0.3">
      <c r="A123" s="61" t="s">
        <v>280</v>
      </c>
      <c r="B123" s="114"/>
      <c r="C123" s="9" t="s">
        <v>206</v>
      </c>
      <c r="D123" s="11" t="s">
        <v>281</v>
      </c>
      <c r="E123" s="10" t="s">
        <v>34</v>
      </c>
      <c r="F123" s="48" t="s">
        <v>35</v>
      </c>
      <c r="G123" s="8"/>
      <c r="H123" s="9"/>
    </row>
    <row r="124" spans="1:8" ht="24" customHeight="1" x14ac:dyDescent="0.3">
      <c r="A124" s="61" t="s">
        <v>282</v>
      </c>
      <c r="B124" s="114"/>
      <c r="C124" s="8" t="s">
        <v>227</v>
      </c>
      <c r="D124" s="11" t="s">
        <v>267</v>
      </c>
      <c r="E124" s="10" t="s">
        <v>34</v>
      </c>
      <c r="F124" s="48" t="s">
        <v>35</v>
      </c>
      <c r="G124" s="8"/>
      <c r="H124" s="9"/>
    </row>
    <row r="125" spans="1:8" ht="33" x14ac:dyDescent="0.3">
      <c r="A125" s="61" t="s">
        <v>283</v>
      </c>
      <c r="B125" s="114"/>
      <c r="C125" s="8" t="s">
        <v>269</v>
      </c>
      <c r="D125" s="11" t="s">
        <v>270</v>
      </c>
      <c r="E125" s="10" t="s">
        <v>34</v>
      </c>
      <c r="F125" s="48" t="s">
        <v>35</v>
      </c>
      <c r="G125" s="8"/>
      <c r="H125" s="9"/>
    </row>
    <row r="126" spans="1:8" ht="33" x14ac:dyDescent="0.3">
      <c r="A126" s="61" t="s">
        <v>284</v>
      </c>
      <c r="B126" s="114"/>
      <c r="C126" s="8" t="s">
        <v>269</v>
      </c>
      <c r="D126" s="11" t="s">
        <v>272</v>
      </c>
      <c r="E126" s="10" t="s">
        <v>34</v>
      </c>
      <c r="F126" s="48" t="s">
        <v>35</v>
      </c>
      <c r="G126" s="8"/>
      <c r="H126" s="9"/>
    </row>
    <row r="127" spans="1:8" ht="33" x14ac:dyDescent="0.3">
      <c r="A127" s="61" t="s">
        <v>285</v>
      </c>
      <c r="B127" s="115"/>
      <c r="C127" s="8" t="s">
        <v>274</v>
      </c>
      <c r="D127" s="11" t="s">
        <v>275</v>
      </c>
      <c r="E127" s="10" t="s">
        <v>34</v>
      </c>
      <c r="F127" s="48" t="s">
        <v>35</v>
      </c>
      <c r="G127" s="59" t="s">
        <v>210</v>
      </c>
      <c r="H127" s="9"/>
    </row>
    <row r="128" spans="1:8" ht="28.5" customHeight="1" x14ac:dyDescent="0.3">
      <c r="A128" s="61" t="s">
        <v>286</v>
      </c>
      <c r="B128" s="113" t="s">
        <v>287</v>
      </c>
      <c r="C128" s="9" t="s">
        <v>95</v>
      </c>
      <c r="D128" s="11" t="s">
        <v>288</v>
      </c>
      <c r="E128" s="10" t="s">
        <v>34</v>
      </c>
      <c r="F128" s="48" t="s">
        <v>35</v>
      </c>
      <c r="G128" s="8"/>
      <c r="H128" s="9"/>
    </row>
    <row r="129" spans="1:8" ht="33" x14ac:dyDescent="0.3">
      <c r="A129" s="61" t="s">
        <v>289</v>
      </c>
      <c r="B129" s="114"/>
      <c r="C129" s="9" t="s">
        <v>206</v>
      </c>
      <c r="D129" s="11" t="s">
        <v>281</v>
      </c>
      <c r="E129" s="10" t="s">
        <v>34</v>
      </c>
      <c r="F129" s="48" t="s">
        <v>35</v>
      </c>
      <c r="G129" s="8"/>
      <c r="H129" s="9"/>
    </row>
    <row r="130" spans="1:8" ht="33" x14ac:dyDescent="0.3">
      <c r="A130" s="61" t="s">
        <v>290</v>
      </c>
      <c r="B130" s="114"/>
      <c r="C130" s="8" t="s">
        <v>227</v>
      </c>
      <c r="D130" s="11" t="s">
        <v>291</v>
      </c>
      <c r="E130" s="10" t="s">
        <v>34</v>
      </c>
      <c r="F130" s="48" t="s">
        <v>35</v>
      </c>
      <c r="G130" s="8"/>
      <c r="H130" s="9"/>
    </row>
    <row r="131" spans="1:8" x14ac:dyDescent="0.3">
      <c r="A131" s="61" t="s">
        <v>292</v>
      </c>
      <c r="B131" s="115"/>
      <c r="C131" s="8" t="s">
        <v>269</v>
      </c>
      <c r="D131" s="11" t="s">
        <v>293</v>
      </c>
      <c r="E131" s="10" t="s">
        <v>34</v>
      </c>
      <c r="F131" s="48" t="s">
        <v>35</v>
      </c>
      <c r="G131" s="8"/>
      <c r="H131" s="9"/>
    </row>
    <row r="132" spans="1:8" ht="28.5" customHeight="1" x14ac:dyDescent="0.3">
      <c r="A132" s="61" t="s">
        <v>294</v>
      </c>
      <c r="B132" s="113" t="s">
        <v>295</v>
      </c>
      <c r="C132" s="9" t="s">
        <v>95</v>
      </c>
      <c r="D132" s="11" t="s">
        <v>263</v>
      </c>
      <c r="E132" s="10" t="s">
        <v>34</v>
      </c>
      <c r="F132" s="48" t="s">
        <v>35</v>
      </c>
      <c r="G132" s="8"/>
      <c r="H132" s="9"/>
    </row>
    <row r="133" spans="1:8" ht="33" x14ac:dyDescent="0.3">
      <c r="A133" s="61" t="s">
        <v>296</v>
      </c>
      <c r="B133" s="114"/>
      <c r="C133" s="9" t="s">
        <v>95</v>
      </c>
      <c r="D133" s="11" t="s">
        <v>297</v>
      </c>
      <c r="E133" s="10" t="s">
        <v>34</v>
      </c>
      <c r="F133" s="48" t="s">
        <v>35</v>
      </c>
      <c r="G133" s="8"/>
      <c r="H133" s="9"/>
    </row>
    <row r="134" spans="1:8" ht="33" x14ac:dyDescent="0.3">
      <c r="A134" s="61" t="s">
        <v>298</v>
      </c>
      <c r="B134" s="114"/>
      <c r="C134" s="9" t="s">
        <v>206</v>
      </c>
      <c r="D134" s="11" t="s">
        <v>281</v>
      </c>
      <c r="E134" s="10" t="s">
        <v>34</v>
      </c>
      <c r="F134" s="48" t="s">
        <v>35</v>
      </c>
      <c r="G134" s="8"/>
      <c r="H134" s="9"/>
    </row>
    <row r="135" spans="1:8" ht="33" x14ac:dyDescent="0.3">
      <c r="A135" s="61" t="s">
        <v>299</v>
      </c>
      <c r="B135" s="114"/>
      <c r="C135" s="8" t="s">
        <v>227</v>
      </c>
      <c r="D135" s="11" t="s">
        <v>291</v>
      </c>
      <c r="E135" s="10" t="s">
        <v>34</v>
      </c>
      <c r="F135" s="48" t="s">
        <v>35</v>
      </c>
      <c r="G135" s="8"/>
      <c r="H135" s="9"/>
    </row>
    <row r="136" spans="1:8" x14ac:dyDescent="0.3">
      <c r="A136" s="61" t="s">
        <v>300</v>
      </c>
      <c r="B136" s="114"/>
      <c r="C136" s="8" t="s">
        <v>269</v>
      </c>
      <c r="D136" s="11" t="s">
        <v>293</v>
      </c>
      <c r="E136" s="10" t="s">
        <v>34</v>
      </c>
      <c r="F136" s="48" t="s">
        <v>35</v>
      </c>
      <c r="G136" s="8"/>
      <c r="H136" s="9"/>
    </row>
    <row r="137" spans="1:8" x14ac:dyDescent="0.3">
      <c r="A137" s="61" t="s">
        <v>301</v>
      </c>
      <c r="B137" s="115"/>
      <c r="C137" s="8" t="s">
        <v>274</v>
      </c>
      <c r="D137" s="11" t="s">
        <v>302</v>
      </c>
      <c r="E137" s="10" t="s">
        <v>34</v>
      </c>
      <c r="F137" s="48" t="s">
        <v>35</v>
      </c>
      <c r="G137" s="8"/>
      <c r="H137" s="9"/>
    </row>
    <row r="138" spans="1:8" ht="28.5" customHeight="1" x14ac:dyDescent="0.3">
      <c r="A138" s="61" t="s">
        <v>303</v>
      </c>
      <c r="B138" s="113" t="s">
        <v>304</v>
      </c>
      <c r="C138" s="8" t="s">
        <v>305</v>
      </c>
      <c r="D138" s="11" t="s">
        <v>306</v>
      </c>
      <c r="E138" s="10" t="s">
        <v>34</v>
      </c>
      <c r="F138" s="48" t="s">
        <v>35</v>
      </c>
      <c r="G138" s="59" t="s">
        <v>307</v>
      </c>
      <c r="H138" s="9"/>
    </row>
    <row r="139" spans="1:8" ht="33" x14ac:dyDescent="0.3">
      <c r="A139" s="61" t="s">
        <v>308</v>
      </c>
      <c r="B139" s="114"/>
      <c r="C139" s="8" t="s">
        <v>227</v>
      </c>
      <c r="D139" s="11" t="s">
        <v>309</v>
      </c>
      <c r="E139" s="10" t="s">
        <v>34</v>
      </c>
      <c r="F139" s="48" t="s">
        <v>35</v>
      </c>
      <c r="G139" s="8"/>
      <c r="H139" s="9"/>
    </row>
    <row r="140" spans="1:8" ht="33" x14ac:dyDescent="0.3">
      <c r="A140" s="61" t="s">
        <v>310</v>
      </c>
      <c r="B140" s="114"/>
      <c r="C140" s="8" t="s">
        <v>269</v>
      </c>
      <c r="D140" s="11" t="s">
        <v>270</v>
      </c>
      <c r="E140" s="10" t="s">
        <v>34</v>
      </c>
      <c r="F140" s="48" t="s">
        <v>35</v>
      </c>
      <c r="G140" s="8"/>
      <c r="H140" s="9"/>
    </row>
    <row r="141" spans="1:8" ht="33" x14ac:dyDescent="0.3">
      <c r="A141" s="61" t="s">
        <v>311</v>
      </c>
      <c r="B141" s="114"/>
      <c r="C141" s="8" t="s">
        <v>269</v>
      </c>
      <c r="D141" s="11" t="s">
        <v>272</v>
      </c>
      <c r="E141" s="10" t="s">
        <v>34</v>
      </c>
      <c r="F141" s="48" t="s">
        <v>35</v>
      </c>
      <c r="G141" s="8"/>
      <c r="H141" s="9"/>
    </row>
    <row r="142" spans="1:8" ht="33" x14ac:dyDescent="0.3">
      <c r="A142" s="61" t="s">
        <v>312</v>
      </c>
      <c r="B142" s="115"/>
      <c r="C142" s="8" t="s">
        <v>274</v>
      </c>
      <c r="D142" s="11" t="s">
        <v>275</v>
      </c>
      <c r="E142" s="10" t="s">
        <v>34</v>
      </c>
      <c r="F142" s="48" t="s">
        <v>35</v>
      </c>
      <c r="G142" s="59" t="s">
        <v>307</v>
      </c>
      <c r="H142" s="9"/>
    </row>
    <row r="143" spans="1:8" ht="42.75" customHeight="1" x14ac:dyDescent="0.3">
      <c r="A143" s="61" t="s">
        <v>313</v>
      </c>
      <c r="B143" s="113" t="s">
        <v>314</v>
      </c>
      <c r="C143" s="8" t="s">
        <v>315</v>
      </c>
      <c r="D143" s="11" t="s">
        <v>316</v>
      </c>
      <c r="E143" s="10" t="s">
        <v>34</v>
      </c>
      <c r="F143" s="48" t="s">
        <v>35</v>
      </c>
      <c r="G143" s="8"/>
      <c r="H143" s="9"/>
    </row>
    <row r="144" spans="1:8" ht="49.5" x14ac:dyDescent="0.3">
      <c r="A144" s="61" t="s">
        <v>317</v>
      </c>
      <c r="B144" s="114"/>
      <c r="C144" s="8" t="s">
        <v>227</v>
      </c>
      <c r="D144" s="11" t="s">
        <v>318</v>
      </c>
      <c r="E144" s="10" t="s">
        <v>34</v>
      </c>
      <c r="F144" s="48" t="s">
        <v>35</v>
      </c>
      <c r="G144" s="8"/>
      <c r="H144" s="9"/>
    </row>
    <row r="145" spans="1:8" ht="17.25" thickBot="1" x14ac:dyDescent="0.35">
      <c r="A145" s="61" t="s">
        <v>319</v>
      </c>
      <c r="B145" s="115"/>
      <c r="C145" s="8" t="s">
        <v>269</v>
      </c>
      <c r="D145" s="11" t="s">
        <v>320</v>
      </c>
      <c r="E145" s="10" t="s">
        <v>34</v>
      </c>
      <c r="F145" s="48" t="s">
        <v>35</v>
      </c>
      <c r="G145" s="8"/>
      <c r="H145" s="9"/>
    </row>
    <row r="146" spans="1:8" ht="36.75" customHeight="1" thickBot="1" x14ac:dyDescent="0.35">
      <c r="A146" s="61" t="s">
        <v>321</v>
      </c>
      <c r="B146" s="113" t="s">
        <v>322</v>
      </c>
      <c r="C146" s="90"/>
      <c r="D146" s="11" t="s">
        <v>263</v>
      </c>
      <c r="E146" s="10" t="s">
        <v>34</v>
      </c>
      <c r="F146" s="48" t="s">
        <v>35</v>
      </c>
      <c r="G146" s="8"/>
      <c r="H146" s="9"/>
    </row>
    <row r="147" spans="1:8" ht="33.75" thickBot="1" x14ac:dyDescent="0.35">
      <c r="A147" s="61" t="s">
        <v>323</v>
      </c>
      <c r="B147" s="114"/>
      <c r="C147" s="90" t="s">
        <v>95</v>
      </c>
      <c r="D147" s="11" t="s">
        <v>324</v>
      </c>
      <c r="E147" s="10" t="s">
        <v>34</v>
      </c>
      <c r="F147" s="48" t="s">
        <v>35</v>
      </c>
      <c r="G147" s="8"/>
      <c r="H147" s="9"/>
    </row>
    <row r="148" spans="1:8" ht="33" x14ac:dyDescent="0.3">
      <c r="A148" s="61" t="s">
        <v>325</v>
      </c>
      <c r="B148" s="114"/>
      <c r="C148" s="90" t="s">
        <v>95</v>
      </c>
      <c r="D148" s="11" t="s">
        <v>326</v>
      </c>
      <c r="E148" s="10" t="s">
        <v>34</v>
      </c>
      <c r="F148" s="48" t="s">
        <v>35</v>
      </c>
      <c r="G148" s="8"/>
      <c r="H148" s="9"/>
    </row>
    <row r="149" spans="1:8" x14ac:dyDescent="0.3">
      <c r="A149" s="61" t="s">
        <v>327</v>
      </c>
      <c r="B149" s="114"/>
      <c r="C149" s="9" t="s">
        <v>206</v>
      </c>
      <c r="D149" s="11" t="s">
        <v>328</v>
      </c>
      <c r="E149" s="10" t="s">
        <v>34</v>
      </c>
      <c r="F149" s="48" t="s">
        <v>35</v>
      </c>
      <c r="G149" s="8"/>
      <c r="H149" s="9"/>
    </row>
    <row r="150" spans="1:8" ht="33" x14ac:dyDescent="0.3">
      <c r="A150" s="61" t="s">
        <v>329</v>
      </c>
      <c r="B150" s="114"/>
      <c r="C150" s="8" t="s">
        <v>227</v>
      </c>
      <c r="D150" s="11" t="s">
        <v>330</v>
      </c>
      <c r="E150" s="10" t="s">
        <v>34</v>
      </c>
      <c r="F150" s="48" t="s">
        <v>35</v>
      </c>
      <c r="G150" s="8"/>
      <c r="H150" s="9"/>
    </row>
    <row r="151" spans="1:8" ht="33" x14ac:dyDescent="0.3">
      <c r="A151" s="61" t="s">
        <v>331</v>
      </c>
      <c r="B151" s="114"/>
      <c r="C151" s="8" t="s">
        <v>230</v>
      </c>
      <c r="D151" s="11" t="s">
        <v>332</v>
      </c>
      <c r="E151" s="10" t="s">
        <v>34</v>
      </c>
      <c r="F151" s="48" t="s">
        <v>35</v>
      </c>
      <c r="G151" s="8"/>
      <c r="H151" s="9"/>
    </row>
    <row r="152" spans="1:8" ht="33" x14ac:dyDescent="0.3">
      <c r="A152" s="61" t="s">
        <v>333</v>
      </c>
      <c r="B152" s="115"/>
      <c r="C152" s="8" t="s">
        <v>233</v>
      </c>
      <c r="D152" s="11" t="s">
        <v>334</v>
      </c>
      <c r="E152" s="10" t="s">
        <v>34</v>
      </c>
      <c r="F152" s="48" t="s">
        <v>35</v>
      </c>
      <c r="G152" s="8"/>
      <c r="H152" s="9"/>
    </row>
    <row r="153" spans="1:8" ht="33" x14ac:dyDescent="0.3">
      <c r="A153" s="61" t="s">
        <v>335</v>
      </c>
      <c r="B153" s="113" t="s">
        <v>336</v>
      </c>
      <c r="C153" s="9" t="s">
        <v>95</v>
      </c>
      <c r="D153" s="11" t="s">
        <v>288</v>
      </c>
      <c r="E153" s="10" t="s">
        <v>34</v>
      </c>
      <c r="F153" s="48" t="s">
        <v>35</v>
      </c>
      <c r="G153" s="8"/>
      <c r="H153" s="9"/>
    </row>
    <row r="154" spans="1:8" ht="33" x14ac:dyDescent="0.3">
      <c r="A154" s="61" t="s">
        <v>337</v>
      </c>
      <c r="B154" s="114"/>
      <c r="C154" s="9" t="s">
        <v>206</v>
      </c>
      <c r="D154" s="11" t="s">
        <v>281</v>
      </c>
      <c r="E154" s="10" t="s">
        <v>34</v>
      </c>
      <c r="F154" s="48" t="s">
        <v>35</v>
      </c>
      <c r="G154" s="8"/>
      <c r="H154" s="9"/>
    </row>
    <row r="155" spans="1:8" ht="33" x14ac:dyDescent="0.3">
      <c r="A155" s="61" t="s">
        <v>338</v>
      </c>
      <c r="B155" s="114"/>
      <c r="C155" s="8" t="s">
        <v>227</v>
      </c>
      <c r="D155" s="11" t="s">
        <v>291</v>
      </c>
      <c r="E155" s="10" t="s">
        <v>34</v>
      </c>
      <c r="F155" s="48" t="s">
        <v>35</v>
      </c>
      <c r="G155" s="8"/>
      <c r="H155" s="9"/>
    </row>
    <row r="156" spans="1:8" x14ac:dyDescent="0.3">
      <c r="A156" s="61" t="s">
        <v>339</v>
      </c>
      <c r="B156" s="115"/>
      <c r="C156" s="8" t="s">
        <v>269</v>
      </c>
      <c r="D156" s="11" t="s">
        <v>293</v>
      </c>
      <c r="E156" s="10" t="s">
        <v>34</v>
      </c>
      <c r="F156" s="48" t="s">
        <v>35</v>
      </c>
      <c r="G156" s="8"/>
      <c r="H156" s="9"/>
    </row>
    <row r="157" spans="1:8" ht="42.75" customHeight="1" x14ac:dyDescent="0.3">
      <c r="A157" s="61" t="s">
        <v>340</v>
      </c>
      <c r="B157" s="113" t="s">
        <v>341</v>
      </c>
      <c r="C157" s="9" t="s">
        <v>95</v>
      </c>
      <c r="D157" s="11" t="s">
        <v>263</v>
      </c>
      <c r="E157" s="10" t="s">
        <v>34</v>
      </c>
      <c r="F157" s="48" t="s">
        <v>35</v>
      </c>
      <c r="G157" s="8"/>
      <c r="H157" s="9"/>
    </row>
    <row r="158" spans="1:8" ht="33" x14ac:dyDescent="0.3">
      <c r="A158" s="61" t="s">
        <v>342</v>
      </c>
      <c r="B158" s="114"/>
      <c r="C158" s="9" t="s">
        <v>95</v>
      </c>
      <c r="D158" s="11" t="s">
        <v>343</v>
      </c>
      <c r="E158" s="10" t="s">
        <v>34</v>
      </c>
      <c r="F158" s="48" t="s">
        <v>35</v>
      </c>
      <c r="G158" s="8"/>
      <c r="H158" s="9"/>
    </row>
    <row r="159" spans="1:8" ht="33" x14ac:dyDescent="0.3">
      <c r="A159" s="61" t="s">
        <v>344</v>
      </c>
      <c r="B159" s="114"/>
      <c r="C159" s="9" t="s">
        <v>206</v>
      </c>
      <c r="D159" s="11" t="s">
        <v>281</v>
      </c>
      <c r="E159" s="10" t="s">
        <v>34</v>
      </c>
      <c r="F159" s="48" t="s">
        <v>35</v>
      </c>
      <c r="G159" s="8"/>
      <c r="H159" s="9"/>
    </row>
    <row r="160" spans="1:8" ht="33" x14ac:dyDescent="0.3">
      <c r="A160" s="61" t="s">
        <v>345</v>
      </c>
      <c r="B160" s="114"/>
      <c r="C160" s="8" t="s">
        <v>227</v>
      </c>
      <c r="D160" s="11" t="s">
        <v>291</v>
      </c>
      <c r="E160" s="10" t="s">
        <v>34</v>
      </c>
      <c r="F160" s="48" t="s">
        <v>35</v>
      </c>
      <c r="G160" s="8"/>
      <c r="H160" s="9"/>
    </row>
    <row r="161" spans="1:8" x14ac:dyDescent="0.3">
      <c r="A161" s="61" t="s">
        <v>346</v>
      </c>
      <c r="B161" s="114"/>
      <c r="C161" s="8" t="s">
        <v>269</v>
      </c>
      <c r="D161" s="11" t="s">
        <v>293</v>
      </c>
      <c r="E161" s="10" t="s">
        <v>34</v>
      </c>
      <c r="F161" s="48" t="s">
        <v>35</v>
      </c>
      <c r="G161" s="8"/>
      <c r="H161" s="9"/>
    </row>
    <row r="162" spans="1:8" ht="33" x14ac:dyDescent="0.3">
      <c r="A162" s="61" t="s">
        <v>347</v>
      </c>
      <c r="B162" s="115"/>
      <c r="C162" s="8" t="s">
        <v>274</v>
      </c>
      <c r="D162" s="11" t="s">
        <v>348</v>
      </c>
      <c r="E162" s="10" t="s">
        <v>34</v>
      </c>
      <c r="F162" s="48" t="s">
        <v>35</v>
      </c>
      <c r="G162" s="8"/>
      <c r="H162" s="9"/>
    </row>
    <row r="163" spans="1:8" x14ac:dyDescent="0.3">
      <c r="A163" s="61" t="s">
        <v>349</v>
      </c>
      <c r="B163" s="113" t="s">
        <v>350</v>
      </c>
      <c r="C163" s="8"/>
      <c r="D163" s="11" t="s">
        <v>263</v>
      </c>
      <c r="E163" s="10" t="s">
        <v>34</v>
      </c>
      <c r="F163" s="48" t="s">
        <v>35</v>
      </c>
      <c r="G163" s="8"/>
      <c r="H163" s="9"/>
    </row>
    <row r="164" spans="1:8" ht="33" x14ac:dyDescent="0.3">
      <c r="A164" s="61" t="s">
        <v>351</v>
      </c>
      <c r="B164" s="114"/>
      <c r="C164" s="9" t="s">
        <v>95</v>
      </c>
      <c r="D164" s="11" t="s">
        <v>324</v>
      </c>
      <c r="E164" s="10" t="s">
        <v>34</v>
      </c>
      <c r="F164" s="48" t="s">
        <v>35</v>
      </c>
      <c r="G164" s="8"/>
      <c r="H164" s="9"/>
    </row>
    <row r="165" spans="1:8" ht="33" x14ac:dyDescent="0.3">
      <c r="A165" s="61" t="s">
        <v>352</v>
      </c>
      <c r="B165" s="114"/>
      <c r="C165" s="8" t="s">
        <v>305</v>
      </c>
      <c r="D165" s="11" t="s">
        <v>353</v>
      </c>
      <c r="E165" s="10" t="s">
        <v>34</v>
      </c>
      <c r="F165" s="48" t="s">
        <v>35</v>
      </c>
      <c r="G165" s="8"/>
      <c r="H165" s="9"/>
    </row>
    <row r="166" spans="1:8" ht="33" x14ac:dyDescent="0.3">
      <c r="A166" s="61" t="s">
        <v>354</v>
      </c>
      <c r="B166" s="114"/>
      <c r="C166" s="8" t="s">
        <v>227</v>
      </c>
      <c r="D166" s="11" t="s">
        <v>330</v>
      </c>
      <c r="E166" s="10" t="s">
        <v>34</v>
      </c>
      <c r="F166" s="48" t="s">
        <v>35</v>
      </c>
      <c r="G166" s="8"/>
      <c r="H166" s="9"/>
    </row>
    <row r="167" spans="1:8" ht="33" x14ac:dyDescent="0.3">
      <c r="A167" s="61" t="s">
        <v>355</v>
      </c>
      <c r="B167" s="114"/>
      <c r="C167" s="8" t="s">
        <v>269</v>
      </c>
      <c r="D167" s="11" t="s">
        <v>332</v>
      </c>
      <c r="E167" s="10" t="s">
        <v>34</v>
      </c>
      <c r="F167" s="48" t="s">
        <v>35</v>
      </c>
      <c r="G167" s="8"/>
      <c r="H167" s="9"/>
    </row>
    <row r="168" spans="1:8" ht="33" x14ac:dyDescent="0.3">
      <c r="A168" s="61" t="s">
        <v>356</v>
      </c>
      <c r="B168" s="115"/>
      <c r="C168" s="8" t="s">
        <v>274</v>
      </c>
      <c r="D168" s="11" t="s">
        <v>334</v>
      </c>
      <c r="E168" s="10" t="s">
        <v>34</v>
      </c>
      <c r="F168" s="48" t="s">
        <v>35</v>
      </c>
      <c r="G168" s="59" t="s">
        <v>307</v>
      </c>
      <c r="H168" s="9"/>
    </row>
    <row r="169" spans="1:8" s="96" customFormat="1" ht="71.25" customHeight="1" thickBot="1" x14ac:dyDescent="0.35">
      <c r="A169" s="91"/>
      <c r="B169" s="92" t="s">
        <v>357</v>
      </c>
      <c r="C169" s="91"/>
      <c r="D169" s="93"/>
      <c r="E169" s="94"/>
      <c r="F169" s="27"/>
      <c r="G169" s="95"/>
    </row>
    <row r="170" spans="1:8" ht="111.75" customHeight="1" x14ac:dyDescent="0.3">
      <c r="A170" s="8" t="s">
        <v>358</v>
      </c>
      <c r="B170" s="97" t="s">
        <v>359</v>
      </c>
      <c r="C170" s="98" t="s">
        <v>360</v>
      </c>
      <c r="D170" s="69" t="s">
        <v>361</v>
      </c>
      <c r="E170" s="4" t="s">
        <v>362</v>
      </c>
      <c r="F170" s="63" t="s">
        <v>363</v>
      </c>
      <c r="G170" s="99"/>
      <c r="H170" s="1"/>
    </row>
    <row r="171" spans="1:8" ht="163.5" customHeight="1" x14ac:dyDescent="0.3">
      <c r="A171" s="8" t="s">
        <v>364</v>
      </c>
      <c r="B171" s="100" t="s">
        <v>365</v>
      </c>
      <c r="C171" s="98" t="s">
        <v>366</v>
      </c>
      <c r="D171" s="69" t="s">
        <v>367</v>
      </c>
      <c r="E171" s="4" t="s">
        <v>362</v>
      </c>
      <c r="F171" s="63" t="s">
        <v>363</v>
      </c>
      <c r="G171" s="99"/>
      <c r="H171" s="1"/>
    </row>
    <row r="172" spans="1:8" ht="71.25" customHeight="1" thickBot="1" x14ac:dyDescent="0.35">
      <c r="A172" s="8" t="s">
        <v>368</v>
      </c>
      <c r="B172" s="101" t="s">
        <v>369</v>
      </c>
      <c r="C172" s="102" t="s">
        <v>370</v>
      </c>
      <c r="D172" s="103" t="s">
        <v>371</v>
      </c>
      <c r="E172" s="4" t="s">
        <v>362</v>
      </c>
      <c r="F172" s="104" t="s">
        <v>363</v>
      </c>
      <c r="G172" s="99"/>
      <c r="H172" s="1"/>
    </row>
    <row r="173" spans="1:8" ht="214.5" x14ac:dyDescent="0.3">
      <c r="A173" s="8" t="s">
        <v>372</v>
      </c>
      <c r="B173" s="97" t="s">
        <v>373</v>
      </c>
      <c r="C173" s="105" t="s">
        <v>374</v>
      </c>
      <c r="D173" s="69" t="s">
        <v>375</v>
      </c>
      <c r="E173" s="11" t="s">
        <v>376</v>
      </c>
      <c r="F173" s="48" t="s">
        <v>377</v>
      </c>
      <c r="G173" s="58" t="s">
        <v>378</v>
      </c>
      <c r="H173" s="9"/>
    </row>
    <row r="174" spans="1:8" ht="214.5" x14ac:dyDescent="0.3">
      <c r="A174" s="8" t="s">
        <v>379</v>
      </c>
      <c r="B174" s="100" t="s">
        <v>380</v>
      </c>
      <c r="C174" s="105" t="s">
        <v>381</v>
      </c>
      <c r="D174" s="69" t="s">
        <v>382</v>
      </c>
      <c r="E174" s="11" t="s">
        <v>383</v>
      </c>
      <c r="F174" s="48" t="s">
        <v>377</v>
      </c>
      <c r="G174" s="59" t="s">
        <v>384</v>
      </c>
      <c r="H174" s="9"/>
    </row>
    <row r="175" spans="1:8" ht="165" x14ac:dyDescent="0.3">
      <c r="A175" s="8" t="s">
        <v>385</v>
      </c>
      <c r="B175" s="100" t="s">
        <v>386</v>
      </c>
      <c r="C175" s="105" t="s">
        <v>387</v>
      </c>
      <c r="D175" s="69" t="s">
        <v>388</v>
      </c>
      <c r="E175" s="11" t="s">
        <v>34</v>
      </c>
      <c r="F175" s="48" t="s">
        <v>35</v>
      </c>
      <c r="G175" s="59" t="s">
        <v>389</v>
      </c>
      <c r="H175" s="9"/>
    </row>
    <row r="176" spans="1:8" x14ac:dyDescent="0.3">
      <c r="A176" s="8" t="s">
        <v>390</v>
      </c>
      <c r="B176" s="118" t="s">
        <v>391</v>
      </c>
      <c r="C176" s="8"/>
      <c r="D176" s="9" t="s">
        <v>392</v>
      </c>
      <c r="E176" s="10" t="s">
        <v>34</v>
      </c>
      <c r="F176" s="48" t="s">
        <v>35</v>
      </c>
      <c r="G176" s="8"/>
      <c r="H176" s="9"/>
    </row>
    <row r="177" spans="1:8" x14ac:dyDescent="0.3">
      <c r="A177" s="8" t="s">
        <v>393</v>
      </c>
      <c r="B177" s="119"/>
      <c r="C177" s="8"/>
      <c r="D177" s="9" t="s">
        <v>394</v>
      </c>
      <c r="E177" s="10" t="s">
        <v>34</v>
      </c>
      <c r="F177" s="48" t="s">
        <v>35</v>
      </c>
      <c r="G177" s="8"/>
      <c r="H177" s="9"/>
    </row>
    <row r="178" spans="1:8" x14ac:dyDescent="0.3">
      <c r="A178" s="8" t="s">
        <v>395</v>
      </c>
      <c r="B178" s="119"/>
      <c r="C178" s="8"/>
      <c r="D178" s="9" t="s">
        <v>396</v>
      </c>
      <c r="E178" s="10" t="s">
        <v>34</v>
      </c>
      <c r="F178" s="48" t="s">
        <v>35</v>
      </c>
      <c r="G178" s="8"/>
      <c r="H178" s="9"/>
    </row>
    <row r="179" spans="1:8" x14ac:dyDescent="0.3">
      <c r="A179" s="8" t="s">
        <v>397</v>
      </c>
      <c r="B179" s="120"/>
      <c r="C179" s="8"/>
      <c r="D179" s="9" t="s">
        <v>398</v>
      </c>
      <c r="E179" s="10" t="s">
        <v>34</v>
      </c>
      <c r="F179" s="48" t="s">
        <v>17</v>
      </c>
      <c r="G179" s="8"/>
      <c r="H179" s="9"/>
    </row>
    <row r="180" spans="1:8" x14ac:dyDescent="0.3">
      <c r="A180" s="8" t="s">
        <v>399</v>
      </c>
      <c r="B180" s="118" t="s">
        <v>400</v>
      </c>
      <c r="C180" s="11"/>
      <c r="D180" s="11" t="s">
        <v>401</v>
      </c>
      <c r="E180" s="11" t="s">
        <v>34</v>
      </c>
      <c r="F180" s="49" t="s">
        <v>35</v>
      </c>
      <c r="G180" s="59" t="s">
        <v>402</v>
      </c>
      <c r="H180" s="9"/>
    </row>
    <row r="181" spans="1:8" ht="33" x14ac:dyDescent="0.3">
      <c r="A181" s="8" t="s">
        <v>403</v>
      </c>
      <c r="B181" s="120"/>
      <c r="C181" s="11" t="s">
        <v>404</v>
      </c>
      <c r="D181" s="11" t="s">
        <v>405</v>
      </c>
      <c r="E181" s="11" t="s">
        <v>34</v>
      </c>
      <c r="F181" s="48" t="s">
        <v>35</v>
      </c>
      <c r="G181" s="8"/>
      <c r="H181" s="16"/>
    </row>
    <row r="182" spans="1:8" ht="33" x14ac:dyDescent="0.3">
      <c r="A182" s="8" t="s">
        <v>406</v>
      </c>
      <c r="B182" s="22" t="s">
        <v>407</v>
      </c>
      <c r="C182" s="11"/>
      <c r="D182" s="11" t="s">
        <v>408</v>
      </c>
      <c r="E182" s="13" t="s">
        <v>34</v>
      </c>
      <c r="F182" s="48" t="s">
        <v>35</v>
      </c>
      <c r="G182" s="58" t="s">
        <v>409</v>
      </c>
      <c r="H182" s="9"/>
    </row>
    <row r="183" spans="1:8" ht="36" customHeight="1" x14ac:dyDescent="0.3">
      <c r="A183" s="8" t="s">
        <v>410</v>
      </c>
      <c r="B183" s="22" t="s">
        <v>411</v>
      </c>
      <c r="C183" s="11" t="s">
        <v>412</v>
      </c>
      <c r="D183" s="11" t="s">
        <v>413</v>
      </c>
      <c r="E183" s="10" t="s">
        <v>34</v>
      </c>
      <c r="F183" s="48" t="s">
        <v>35</v>
      </c>
      <c r="G183" s="8"/>
      <c r="H183" s="11"/>
    </row>
    <row r="184" spans="1:8" ht="33" x14ac:dyDescent="0.3">
      <c r="A184" s="8" t="s">
        <v>414</v>
      </c>
      <c r="B184" s="118" t="s">
        <v>415</v>
      </c>
      <c r="C184" s="11" t="s">
        <v>416</v>
      </c>
      <c r="D184" s="11" t="s">
        <v>417</v>
      </c>
      <c r="E184" s="11" t="s">
        <v>74</v>
      </c>
      <c r="F184" s="48" t="s">
        <v>35</v>
      </c>
      <c r="G184" s="8"/>
      <c r="H184" s="9"/>
    </row>
    <row r="185" spans="1:8" ht="49.5" x14ac:dyDescent="0.3">
      <c r="A185" s="8" t="s">
        <v>418</v>
      </c>
      <c r="B185" s="119"/>
      <c r="C185" s="11" t="s">
        <v>419</v>
      </c>
      <c r="D185" s="11" t="s">
        <v>420</v>
      </c>
      <c r="E185" s="11" t="s">
        <v>74</v>
      </c>
      <c r="F185" s="48" t="s">
        <v>35</v>
      </c>
      <c r="G185" s="8"/>
      <c r="H185" s="9"/>
    </row>
    <row r="186" spans="1:8" ht="33" x14ac:dyDescent="0.3">
      <c r="A186" s="8" t="s">
        <v>421</v>
      </c>
      <c r="B186" s="119"/>
      <c r="C186" s="26" t="s">
        <v>422</v>
      </c>
      <c r="D186" s="11" t="s">
        <v>423</v>
      </c>
      <c r="E186" s="11" t="s">
        <v>34</v>
      </c>
      <c r="F186" s="48" t="s">
        <v>35</v>
      </c>
      <c r="G186" s="59" t="s">
        <v>424</v>
      </c>
      <c r="H186" s="9"/>
    </row>
    <row r="187" spans="1:8" ht="33" x14ac:dyDescent="0.3">
      <c r="A187" s="8" t="s">
        <v>425</v>
      </c>
      <c r="B187" s="119"/>
      <c r="C187" s="26" t="s">
        <v>426</v>
      </c>
      <c r="D187" s="9" t="s">
        <v>427</v>
      </c>
      <c r="E187" s="11" t="s">
        <v>34</v>
      </c>
      <c r="F187" s="48" t="s">
        <v>35</v>
      </c>
      <c r="G187" s="59" t="s">
        <v>424</v>
      </c>
      <c r="H187" s="9"/>
    </row>
    <row r="188" spans="1:8" ht="49.5" x14ac:dyDescent="0.3">
      <c r="A188" s="8" t="s">
        <v>428</v>
      </c>
      <c r="B188" s="119"/>
      <c r="C188" s="26" t="s">
        <v>429</v>
      </c>
      <c r="D188" s="9" t="s">
        <v>430</v>
      </c>
      <c r="E188" s="11" t="s">
        <v>34</v>
      </c>
      <c r="F188" s="48" t="s">
        <v>35</v>
      </c>
      <c r="G188" s="59" t="s">
        <v>424</v>
      </c>
      <c r="H188" s="9"/>
    </row>
    <row r="189" spans="1:8" ht="49.5" x14ac:dyDescent="0.3">
      <c r="A189" s="8" t="s">
        <v>431</v>
      </c>
      <c r="B189" s="119"/>
      <c r="C189" s="26" t="s">
        <v>432</v>
      </c>
      <c r="D189" s="9" t="s">
        <v>433</v>
      </c>
      <c r="E189" s="11" t="s">
        <v>34</v>
      </c>
      <c r="F189" s="48" t="s">
        <v>35</v>
      </c>
      <c r="G189" s="59" t="s">
        <v>424</v>
      </c>
      <c r="H189" s="9"/>
    </row>
    <row r="190" spans="1:8" ht="66" x14ac:dyDescent="0.3">
      <c r="A190" s="8" t="s">
        <v>434</v>
      </c>
      <c r="B190" s="119"/>
      <c r="C190" s="26" t="s">
        <v>435</v>
      </c>
      <c r="D190" s="11" t="s">
        <v>436</v>
      </c>
      <c r="E190" s="11" t="s">
        <v>34</v>
      </c>
      <c r="F190" s="48" t="s">
        <v>35</v>
      </c>
      <c r="G190" s="59" t="s">
        <v>424</v>
      </c>
      <c r="H190" s="9"/>
    </row>
    <row r="191" spans="1:8" ht="66" x14ac:dyDescent="0.3">
      <c r="A191" s="8" t="s">
        <v>437</v>
      </c>
      <c r="B191" s="120"/>
      <c r="C191" s="26" t="s">
        <v>438</v>
      </c>
      <c r="D191" s="9" t="s">
        <v>439</v>
      </c>
      <c r="E191" s="11" t="s">
        <v>34</v>
      </c>
      <c r="F191" s="48" t="s">
        <v>35</v>
      </c>
      <c r="G191" s="59" t="s">
        <v>424</v>
      </c>
      <c r="H191" s="9"/>
    </row>
    <row r="192" spans="1:8" ht="99" x14ac:dyDescent="0.3">
      <c r="A192" s="8" t="s">
        <v>440</v>
      </c>
      <c r="B192" s="56" t="s">
        <v>441</v>
      </c>
      <c r="C192" s="26" t="s">
        <v>442</v>
      </c>
      <c r="D192" s="9" t="s">
        <v>443</v>
      </c>
      <c r="E192" s="11" t="s">
        <v>34</v>
      </c>
      <c r="F192" s="48" t="s">
        <v>35</v>
      </c>
      <c r="G192" s="59" t="s">
        <v>444</v>
      </c>
      <c r="H192" s="9"/>
    </row>
    <row r="193" spans="1:8" ht="82.5" x14ac:dyDescent="0.3">
      <c r="A193" s="8" t="s">
        <v>445</v>
      </c>
      <c r="B193" s="56" t="s">
        <v>446</v>
      </c>
      <c r="C193" s="26" t="s">
        <v>447</v>
      </c>
      <c r="D193" s="60" t="s">
        <v>448</v>
      </c>
      <c r="E193" s="11" t="s">
        <v>449</v>
      </c>
      <c r="F193" s="48" t="s">
        <v>17</v>
      </c>
      <c r="G193" s="59"/>
      <c r="H193" s="9"/>
    </row>
    <row r="194" spans="1:8" ht="82.5" x14ac:dyDescent="0.3">
      <c r="A194" s="8" t="s">
        <v>450</v>
      </c>
      <c r="B194" s="50" t="s">
        <v>451</v>
      </c>
      <c r="C194" s="26" t="s">
        <v>452</v>
      </c>
      <c r="D194" s="60" t="s">
        <v>453</v>
      </c>
      <c r="E194" s="8" t="s">
        <v>34</v>
      </c>
      <c r="F194" s="48" t="s">
        <v>35</v>
      </c>
      <c r="G194" s="59" t="s">
        <v>454</v>
      </c>
      <c r="H194" s="9"/>
    </row>
    <row r="195" spans="1:8" ht="66" x14ac:dyDescent="0.3">
      <c r="A195" s="8" t="s">
        <v>455</v>
      </c>
      <c r="B195" s="118" t="s">
        <v>456</v>
      </c>
      <c r="C195" s="60" t="s">
        <v>457</v>
      </c>
      <c r="D195" s="60" t="s">
        <v>458</v>
      </c>
      <c r="E195" s="8" t="s">
        <v>34</v>
      </c>
      <c r="F195" s="48" t="s">
        <v>35</v>
      </c>
      <c r="G195" s="87" t="s">
        <v>459</v>
      </c>
      <c r="H195" s="9"/>
    </row>
    <row r="196" spans="1:8" ht="99" x14ac:dyDescent="0.3">
      <c r="A196" s="8" t="s">
        <v>455</v>
      </c>
      <c r="B196" s="120"/>
      <c r="C196" s="26" t="s">
        <v>460</v>
      </c>
      <c r="D196" s="108" t="s">
        <v>461</v>
      </c>
      <c r="E196" s="8" t="s">
        <v>34</v>
      </c>
      <c r="F196" s="48" t="s">
        <v>35</v>
      </c>
      <c r="G196" s="87" t="s">
        <v>459</v>
      </c>
      <c r="H196" s="9"/>
    </row>
    <row r="197" spans="1:8" ht="49.5" x14ac:dyDescent="0.3">
      <c r="A197" s="8" t="s">
        <v>462</v>
      </c>
      <c r="B197" s="116" t="s">
        <v>463</v>
      </c>
      <c r="C197" s="113" t="s">
        <v>464</v>
      </c>
      <c r="D197" s="9" t="s">
        <v>465</v>
      </c>
      <c r="E197" s="8"/>
      <c r="F197" s="48" t="s">
        <v>35</v>
      </c>
      <c r="G197" s="51" t="s">
        <v>466</v>
      </c>
      <c r="H197" s="1"/>
    </row>
    <row r="198" spans="1:8" ht="49.5" customHeight="1" x14ac:dyDescent="0.3">
      <c r="A198" s="8" t="s">
        <v>467</v>
      </c>
      <c r="B198" s="117"/>
      <c r="C198" s="114"/>
      <c r="D198" s="9" t="s">
        <v>468</v>
      </c>
      <c r="E198" s="8"/>
      <c r="F198" s="48" t="s">
        <v>35</v>
      </c>
      <c r="G198" s="51" t="s">
        <v>469</v>
      </c>
      <c r="H198" s="1"/>
    </row>
    <row r="199" spans="1:8" ht="49.5" customHeight="1" x14ac:dyDescent="0.3">
      <c r="A199" s="8" t="s">
        <v>470</v>
      </c>
      <c r="B199" s="117"/>
      <c r="C199" s="114"/>
      <c r="D199" s="9" t="s">
        <v>471</v>
      </c>
      <c r="E199" s="8"/>
      <c r="F199" s="48" t="s">
        <v>35</v>
      </c>
      <c r="G199" s="51" t="s">
        <v>472</v>
      </c>
      <c r="H199" s="1"/>
    </row>
    <row r="200" spans="1:8" ht="49.5" customHeight="1" x14ac:dyDescent="0.3">
      <c r="A200" s="8" t="s">
        <v>473</v>
      </c>
      <c r="B200" s="117"/>
      <c r="C200" s="115"/>
      <c r="D200" s="9" t="s">
        <v>474</v>
      </c>
      <c r="E200" s="9" t="s">
        <v>475</v>
      </c>
      <c r="F200" s="48" t="s">
        <v>377</v>
      </c>
      <c r="G200" s="51" t="s">
        <v>476</v>
      </c>
      <c r="H200" s="1"/>
    </row>
    <row r="201" spans="1:8" ht="49.5" x14ac:dyDescent="0.3">
      <c r="A201" s="8" t="s">
        <v>477</v>
      </c>
      <c r="B201" s="117"/>
      <c r="C201" s="113" t="s">
        <v>478</v>
      </c>
      <c r="D201" s="9" t="s">
        <v>479</v>
      </c>
      <c r="E201" s="8" t="s">
        <v>34</v>
      </c>
      <c r="F201" s="48" t="s">
        <v>35</v>
      </c>
      <c r="G201" s="9"/>
      <c r="H201" s="1"/>
    </row>
    <row r="202" spans="1:8" ht="66" x14ac:dyDescent="0.3">
      <c r="A202" s="8" t="s">
        <v>480</v>
      </c>
      <c r="B202" s="117"/>
      <c r="C202" s="114"/>
      <c r="D202" s="9" t="s">
        <v>481</v>
      </c>
      <c r="E202" s="8" t="s">
        <v>34</v>
      </c>
      <c r="F202" s="48" t="s">
        <v>35</v>
      </c>
      <c r="G202" s="8"/>
      <c r="H202" s="9"/>
    </row>
    <row r="203" spans="1:8" ht="49.5" customHeight="1" x14ac:dyDescent="0.3">
      <c r="A203" s="8" t="s">
        <v>482</v>
      </c>
      <c r="B203" s="117"/>
      <c r="C203" s="114"/>
      <c r="D203" s="9" t="s">
        <v>483</v>
      </c>
      <c r="E203" s="8" t="s">
        <v>34</v>
      </c>
      <c r="F203" s="48" t="s">
        <v>35</v>
      </c>
      <c r="G203" s="9"/>
      <c r="H203" s="1"/>
    </row>
    <row r="204" spans="1:8" ht="49.5" customHeight="1" x14ac:dyDescent="0.3">
      <c r="A204" s="8" t="s">
        <v>484</v>
      </c>
      <c r="B204" s="117"/>
      <c r="C204" s="114"/>
      <c r="D204" s="9" t="s">
        <v>485</v>
      </c>
      <c r="E204" s="8" t="s">
        <v>34</v>
      </c>
      <c r="F204" s="48" t="s">
        <v>35</v>
      </c>
      <c r="G204" s="9"/>
      <c r="H204" s="1"/>
    </row>
    <row r="205" spans="1:8" ht="49.5" customHeight="1" x14ac:dyDescent="0.3">
      <c r="A205" s="8" t="s">
        <v>486</v>
      </c>
      <c r="B205" s="117"/>
      <c r="C205" s="115"/>
      <c r="D205" s="9" t="s">
        <v>487</v>
      </c>
      <c r="E205" s="9" t="s">
        <v>488</v>
      </c>
      <c r="F205" s="48" t="s">
        <v>377</v>
      </c>
      <c r="G205" s="52" t="s">
        <v>489</v>
      </c>
      <c r="H205" s="1"/>
    </row>
    <row r="206" spans="1:8" ht="49.5" customHeight="1" x14ac:dyDescent="0.3">
      <c r="A206" s="8" t="s">
        <v>490</v>
      </c>
      <c r="B206" s="117"/>
      <c r="C206" s="113" t="s">
        <v>491</v>
      </c>
      <c r="D206" s="3" t="s">
        <v>492</v>
      </c>
      <c r="E206" s="8" t="s">
        <v>34</v>
      </c>
      <c r="F206" s="48" t="s">
        <v>35</v>
      </c>
      <c r="G206" s="52" t="s">
        <v>493</v>
      </c>
      <c r="H206" s="1"/>
    </row>
    <row r="207" spans="1:8" ht="49.5" customHeight="1" x14ac:dyDescent="0.3">
      <c r="A207" s="8" t="s">
        <v>494</v>
      </c>
      <c r="B207" s="117"/>
      <c r="C207" s="114"/>
      <c r="D207" s="9" t="s">
        <v>495</v>
      </c>
      <c r="E207" s="8" t="s">
        <v>34</v>
      </c>
      <c r="F207" s="53" t="s">
        <v>35</v>
      </c>
      <c r="G207" s="52" t="s">
        <v>493</v>
      </c>
      <c r="H207" s="1"/>
    </row>
    <row r="208" spans="1:8" ht="49.5" x14ac:dyDescent="0.3">
      <c r="A208" s="8" t="s">
        <v>496</v>
      </c>
      <c r="B208" s="117"/>
      <c r="C208" s="114"/>
      <c r="D208" s="9" t="s">
        <v>497</v>
      </c>
      <c r="E208" s="9" t="s">
        <v>498</v>
      </c>
      <c r="F208" s="53" t="s">
        <v>377</v>
      </c>
      <c r="G208" s="52" t="s">
        <v>499</v>
      </c>
      <c r="H208" s="1"/>
    </row>
    <row r="209" spans="1:8" ht="63" x14ac:dyDescent="0.3">
      <c r="A209" s="8" t="s">
        <v>500</v>
      </c>
      <c r="B209" s="117"/>
      <c r="C209" s="115"/>
      <c r="D209" s="9" t="s">
        <v>501</v>
      </c>
      <c r="E209" s="9" t="s">
        <v>502</v>
      </c>
      <c r="F209" s="53" t="s">
        <v>35</v>
      </c>
      <c r="G209" s="52" t="s">
        <v>499</v>
      </c>
      <c r="H209" s="1"/>
    </row>
    <row r="210" spans="1:8" x14ac:dyDescent="0.3">
      <c r="A210" s="110" t="s">
        <v>504</v>
      </c>
      <c r="B210" s="111"/>
      <c r="C210" s="111"/>
      <c r="D210" s="111"/>
      <c r="E210" s="111"/>
      <c r="F210" s="112"/>
      <c r="G210" s="8"/>
      <c r="H210" s="9"/>
    </row>
    <row r="211" spans="1:8" ht="66" x14ac:dyDescent="0.3">
      <c r="A211" s="8"/>
      <c r="B211" s="54" t="s">
        <v>505</v>
      </c>
      <c r="C211" s="9" t="s">
        <v>507</v>
      </c>
      <c r="D211" s="9" t="s">
        <v>506</v>
      </c>
      <c r="E211" s="8"/>
      <c r="F211" s="53" t="s">
        <v>377</v>
      </c>
      <c r="G211" s="8"/>
      <c r="H211" s="9"/>
    </row>
    <row r="212" spans="1:8" x14ac:dyDescent="0.3">
      <c r="A212" s="8"/>
      <c r="B212" s="54"/>
      <c r="C212" s="8"/>
      <c r="D212" s="8"/>
      <c r="E212" s="8"/>
      <c r="F212" s="28"/>
      <c r="G212" s="8"/>
      <c r="H212" s="9"/>
    </row>
    <row r="213" spans="1:8" x14ac:dyDescent="0.3">
      <c r="A213" s="8"/>
      <c r="B213" s="109"/>
      <c r="C213" s="8"/>
      <c r="D213" s="8"/>
      <c r="E213" s="8"/>
      <c r="F213" s="28"/>
      <c r="G213" s="8"/>
      <c r="H213" s="9"/>
    </row>
    <row r="214" spans="1:8" x14ac:dyDescent="0.3">
      <c r="A214" s="8"/>
      <c r="B214" s="55"/>
      <c r="C214" s="8"/>
      <c r="D214" s="8"/>
      <c r="E214" s="8"/>
      <c r="F214" s="28"/>
      <c r="G214" s="8"/>
      <c r="H214" s="9"/>
    </row>
    <row r="215" spans="1:8" x14ac:dyDescent="0.3">
      <c r="A215" s="8"/>
      <c r="B215" s="29"/>
      <c r="C215" s="8"/>
      <c r="D215" s="8"/>
      <c r="E215" s="8"/>
      <c r="F215" s="28"/>
      <c r="G215" s="8"/>
      <c r="H215" s="9"/>
    </row>
    <row r="216" spans="1:8" x14ac:dyDescent="0.3">
      <c r="A216" s="8"/>
      <c r="B216" s="29"/>
      <c r="C216" s="8"/>
      <c r="D216" s="8"/>
      <c r="E216" s="8"/>
      <c r="F216" s="28"/>
      <c r="G216" s="8"/>
      <c r="H216" s="9"/>
    </row>
  </sheetData>
  <mergeCells count="37">
    <mergeCell ref="G34:G44"/>
    <mergeCell ref="B138:B142"/>
    <mergeCell ref="B176:B179"/>
    <mergeCell ref="C62:C63"/>
    <mergeCell ref="C56:C60"/>
    <mergeCell ref="C70:C71"/>
    <mergeCell ref="B143:B145"/>
    <mergeCell ref="B146:B152"/>
    <mergeCell ref="B153:B156"/>
    <mergeCell ref="B157:B162"/>
    <mergeCell ref="B163:B168"/>
    <mergeCell ref="B24:B33"/>
    <mergeCell ref="C24:C28"/>
    <mergeCell ref="C29:C30"/>
    <mergeCell ref="B115:B120"/>
    <mergeCell ref="B132:B137"/>
    <mergeCell ref="B184:B191"/>
    <mergeCell ref="B195:B196"/>
    <mergeCell ref="E10:F10"/>
    <mergeCell ref="C64:C68"/>
    <mergeCell ref="B180:B181"/>
    <mergeCell ref="B64:B76"/>
    <mergeCell ref="B81:B85"/>
    <mergeCell ref="B87:B91"/>
    <mergeCell ref="B92:B97"/>
    <mergeCell ref="B98:B102"/>
    <mergeCell ref="B104:B108"/>
    <mergeCell ref="B109:B113"/>
    <mergeCell ref="B122:B127"/>
    <mergeCell ref="B128:B131"/>
    <mergeCell ref="B49:B55"/>
    <mergeCell ref="C49:C55"/>
    <mergeCell ref="A210:F210"/>
    <mergeCell ref="C197:C200"/>
    <mergeCell ref="C201:C205"/>
    <mergeCell ref="C206:C209"/>
    <mergeCell ref="B197:B209"/>
  </mergeCells>
  <phoneticPr fontId="7" type="noConversion"/>
  <conditionalFormatting sqref="F81:F85 F87:F102 F104:F113 F122:F168 F115:F120 F170:F209 F14:F79">
    <cfRule type="containsText" dxfId="11" priority="211" operator="containsText" text="Passed">
      <formula>NOT(ISERROR(SEARCH("Passed",F14)))</formula>
    </cfRule>
    <cfRule type="containsText" dxfId="10" priority="212" operator="containsText" text="Passed">
      <formula>NOT(ISERROR(SEARCH("Passed",F14)))</formula>
    </cfRule>
  </conditionalFormatting>
  <conditionalFormatting sqref="F81:F85 F87:F102 F104:F113 F122:F168 F115:F120 F170:F209 F14:F79">
    <cfRule type="containsText" dxfId="9" priority="210" operator="containsText" text="Failed">
      <formula>NOT(ISERROR(SEARCH("Failed",F14)))</formula>
    </cfRule>
  </conditionalFormatting>
  <conditionalFormatting sqref="F81:F85 F87:F102 F104:F113 F122:F168 F115:F120 F170:F209 F14:F79">
    <cfRule type="containsText" dxfId="8" priority="209" operator="containsText" text="Modification">
      <formula>NOT(ISERROR(SEARCH("Modification",F14)))</formula>
    </cfRule>
  </conditionalFormatting>
  <conditionalFormatting sqref="F81:F85 F87:F102 F104:F113 F122:F168 F115:F120 F170:F209 F14:F79">
    <cfRule type="containsText" dxfId="7" priority="207" operator="containsText" text="Suspended">
      <formula>NOT(ISERROR(SEARCH("Suspended",F14)))</formula>
    </cfRule>
    <cfRule type="containsText" dxfId="6" priority="208" operator="containsText" text="NotTested">
      <formula>NOT(ISERROR(SEARCH("NotTested",F14)))</formula>
    </cfRule>
  </conditionalFormatting>
  <conditionalFormatting sqref="F50:F55">
    <cfRule type="colorScale" priority="26">
      <colorScale>
        <cfvo type="min"/>
        <cfvo type="max"/>
        <color theme="9" tint="-0.499984740745262"/>
        <color rgb="FFFFEF9C"/>
      </colorScale>
    </cfRule>
  </conditionalFormatting>
  <conditionalFormatting sqref="F24:F33">
    <cfRule type="colorScale" priority="19">
      <colorScale>
        <cfvo type="min"/>
        <cfvo type="max"/>
        <color theme="9" tint="-0.499984740745262"/>
        <color rgb="FFFFEF9C"/>
      </colorScale>
    </cfRule>
  </conditionalFormatting>
  <conditionalFormatting sqref="F15:F63">
    <cfRule type="colorScale" priority="247">
      <colorScale>
        <cfvo type="min"/>
        <cfvo type="max"/>
        <color theme="9" tint="-0.499984740745262"/>
        <color rgb="FFFFEF9C"/>
      </colorScale>
    </cfRule>
  </conditionalFormatting>
  <conditionalFormatting sqref="F211">
    <cfRule type="containsText" dxfId="5" priority="5" operator="containsText" text="Passed">
      <formula>NOT(ISERROR(SEARCH("Passed",F211)))</formula>
    </cfRule>
    <cfRule type="containsText" dxfId="4" priority="6" operator="containsText" text="Passed">
      <formula>NOT(ISERROR(SEARCH("Passed",F211)))</formula>
    </cfRule>
  </conditionalFormatting>
  <conditionalFormatting sqref="F211">
    <cfRule type="containsText" dxfId="3" priority="4" operator="containsText" text="Failed">
      <formula>NOT(ISERROR(SEARCH("Failed",F211)))</formula>
    </cfRule>
  </conditionalFormatting>
  <conditionalFormatting sqref="F211">
    <cfRule type="containsText" dxfId="2" priority="3" operator="containsText" text="Modification">
      <formula>NOT(ISERROR(SEARCH("Modification",F211)))</formula>
    </cfRule>
  </conditionalFormatting>
  <conditionalFormatting sqref="F211">
    <cfRule type="containsText" dxfId="1" priority="1" operator="containsText" text="Suspended">
      <formula>NOT(ISERROR(SEARCH("Suspended",F211)))</formula>
    </cfRule>
    <cfRule type="containsText" dxfId="0" priority="2" operator="containsText" text="NotTested">
      <formula>NOT(ISERROR(SEARCH("NotTested",F211)))</formula>
    </cfRule>
  </conditionalFormatting>
  <dataValidations count="2">
    <dataValidation type="list" allowBlank="1" showInputMessage="1" showErrorMessage="1" sqref="F211 F122:F168 F115:F120 F14 F87:F102 F81:F85 F104:F113 F29:F33 F173:F209 F49:F79">
      <formula1>"ChooseOneFromList,Passed,Failed,NotTested,Modification,Suspended"</formula1>
      <formula2>0</formula2>
    </dataValidation>
    <dataValidation type="list" allowBlank="1" showInputMessage="1" showErrorMessage="1" sqref="F16:F28 F170:F172 F35:F47">
      <formula1>"ChooseOneFromList,Passed,Failed,NotTested,Modification,Suspended"</formula1>
    </dataValidation>
  </dataValidations>
  <hyperlinks>
    <hyperlink ref="E10" r:id="rId1"/>
    <hyperlink ref="G197" location="Doubble!A1" display="Doubble!A1"/>
    <hyperlink ref="G198:G200" location="Doubble!A1" display="Doubble!A1"/>
    <hyperlink ref="G205" location="'Specta loan booking'!A1" display="'Specta loan booking'!A1"/>
    <hyperlink ref="G206" location="'Fixed deposit'!A1" display="'Fixed deposit'!A1"/>
    <hyperlink ref="G207" location="'Fixed deposit'!A1" display="'Fixed deposit'!A1"/>
    <hyperlink ref="G208" location="'No rate indicated'!A1" display="'No rate indicated'!A1"/>
    <hyperlink ref="G209" location="'No rate indicated'!A1" display="'No rate indicated'!A1"/>
    <hyperlink ref="G78" location="Balance!A1" display="Balance!A1"/>
    <hyperlink ref="G81" location="'No restriction'!A1" display="'No restriction'!A1"/>
    <hyperlink ref="G83" location="'Wallet successful'!A1" display="'Wallet successful'!A1"/>
    <hyperlink ref="G186" location="'card request'!A1" display="'card request'!A1"/>
    <hyperlink ref="G187:G191" location="'card request'!A1" display="'card request'!A1"/>
    <hyperlink ref="G180" location="'Family and friends'!A1" display="'Family and friends'!A1"/>
    <hyperlink ref="G173" location="Airtime!A1" display="Airtime!A1"/>
    <hyperlink ref="G127" location="'Wallet successful'!A1" display="'Wallet successful'!A1"/>
    <hyperlink ref="G108" location="'self ACCT no restrcition'!A1" display="'self ACCT no restrcition'!A1"/>
    <hyperlink ref="G85" location="'Account to wallet'!A1" display="'Account to wallet'!A1"/>
    <hyperlink ref="G142" location="'Wallet decimal'!A1" display="'Wallet decimal'!A1"/>
    <hyperlink ref="G138" location="'Wallet decimal'!A1" display="'Wallet decimal'!A1"/>
    <hyperlink ref="G97" location="'Insufficient balance'!A1" display="'Insufficient balance'!A1"/>
    <hyperlink ref="G49" location="'OnePay Signup'!A1" display="'OnePay Signup'!A1"/>
    <hyperlink ref="G50" location="'OnePay Signup'!A1" display="'OnePay Signup'!A1"/>
    <hyperlink ref="G168" location="'Wallet decimal'!A1" display="'Wallet decimal'!A1"/>
    <hyperlink ref="G175" location="'Limit enhhancement'!A1" display="'Limit enhhancement'!A1"/>
    <hyperlink ref="G174" location="'Data purchase'!A1" display="'Data purchase'!A1"/>
    <hyperlink ref="G192" location="'Virtual card'!A1" display="'Virtual card'!A1"/>
    <hyperlink ref="G120" location="'LASRA WALLET'!A1" display="'LASRA WALLET'!A1"/>
    <hyperlink ref="G182" location="Statement!A1" display="Statement!A1"/>
    <hyperlink ref="G54" location="OnePay!A1" display="OnePay!A1"/>
    <hyperlink ref="G195" location="Inactivity!A1" display="Inactivity!A1"/>
    <hyperlink ref="G196" location="Inactivity!A1" display="Inactivity!A1"/>
    <hyperlink ref="G194" location="'Wallet exclusivity'!A1" display="'Wallet exclusivity'!A1"/>
    <hyperlink ref="G61" location="'Wallet upgrade'!A1" display="'Wallet upgrade'!A1"/>
    <hyperlink ref="G79" location="'Wallet limit'!A1" display="'Wallet limit'!A1"/>
    <hyperlink ref="G34:G44" location="Newonboard!A1" display="Newonboard!A1"/>
  </hyperlinks>
  <pageMargins left="0.7" right="0.7" top="0.75" bottom="0.75" header="0.3" footer="0.3"/>
  <pageSetup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R22" sqref="R22"/>
    </sheetView>
  </sheetViews>
  <sheetFormatPr defaultRowHeight="15" x14ac:dyDescent="0.25"/>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J18"/>
    </sheetView>
  </sheetViews>
  <sheetFormatPr defaultRowHeight="15" x14ac:dyDescent="0.25"/>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3" sqref="O13"/>
    </sheetView>
  </sheetViews>
  <sheetFormatPr defaultRowHeight="15" x14ac:dyDescent="0.25"/>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9" sqref="M9"/>
    </sheetView>
  </sheetViews>
  <sheetFormatPr defaultRowHeight="15" x14ac:dyDescent="0.25"/>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Q22" sqref="Q22"/>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117" workbookViewId="0">
      <selection activeCell="I1124" sqref="I1124"/>
    </sheetView>
  </sheetViews>
  <sheetFormatPr defaultRowHeight="15" x14ac:dyDescent="0.25"/>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 workbookViewId="0"/>
  </sheetViews>
  <sheetFormatPr defaultRowHeight="15" x14ac:dyDescent="0.25"/>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18" sqref="L18"/>
    </sheetView>
  </sheetViews>
  <sheetFormatPr defaultRowHeight="15" x14ac:dyDescent="0.25"/>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G7" zoomScale="212" workbookViewId="0"/>
  </sheetViews>
  <sheetFormatPr defaultRowHeight="15" x14ac:dyDescent="0.25"/>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19" sqref="N19"/>
    </sheetView>
  </sheetViews>
  <sheetFormatPr defaultRowHeight="15" x14ac:dyDescent="0.25"/>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A19" sqref="A19"/>
    </sheetView>
  </sheetViews>
  <sheetFormatPr defaultRowHeight="15" x14ac:dyDescent="0.25"/>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7" sqref="M7"/>
    </sheetView>
  </sheetViews>
  <sheetFormatPr defaultRowHeight="15" x14ac:dyDescent="0.25"/>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97" workbookViewId="0">
      <selection activeCell="K99" sqref="K99"/>
    </sheetView>
  </sheetViews>
  <sheetFormatPr defaultRowHeight="15" x14ac:dyDescent="0.25"/>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2" sqref="J22"/>
    </sheetView>
  </sheetViews>
  <sheetFormatPr defaultRowHeight="15" x14ac:dyDescent="0.25"/>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S18" sqref="S18"/>
    </sheetView>
  </sheetViews>
  <sheetFormatPr defaultRowHeight="15" x14ac:dyDescent="0.25"/>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P17"/>
  <sheetViews>
    <sheetView workbookViewId="0">
      <selection activeCell="P17" sqref="P17"/>
    </sheetView>
  </sheetViews>
  <sheetFormatPr defaultRowHeight="15" x14ac:dyDescent="0.25"/>
  <sheetData>
    <row r="17" spans="16:16" x14ac:dyDescent="0.25">
      <c r="P17" t="s">
        <v>503</v>
      </c>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23" sqref="N23"/>
    </sheetView>
  </sheetViews>
  <sheetFormatPr defaultRowHeight="15" x14ac:dyDescent="0.25"/>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P9" zoomScale="297" workbookViewId="0"/>
  </sheetViews>
  <sheetFormatPr defaultRowHeight="15" x14ac:dyDescent="0.25"/>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5" x14ac:dyDescent="0.25"/>
  <sheetData/>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F13" sqref="F13"/>
    </sheetView>
  </sheetViews>
  <sheetFormatPr defaultRowHeight="15" x14ac:dyDescent="0.25"/>
  <sheetData/>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2" sqref="K12"/>
    </sheetView>
  </sheetViews>
  <sheetFormatPr defaultRowHeight="15" x14ac:dyDescent="0.25"/>
  <sheetData/>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13" sqref="M13"/>
    </sheetView>
  </sheetViews>
  <sheetFormatPr defaultRowHeight="15" x14ac:dyDescent="0.2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40</vt:i4>
      </vt:variant>
    </vt:vector>
  </HeadingPairs>
  <TitlesOfParts>
    <vt:vector size="40" baseType="lpstr">
      <vt:lpstr>Test report</vt:lpstr>
      <vt:lpstr>OnePay</vt:lpstr>
      <vt:lpstr>Wallet upgrade</vt:lpstr>
      <vt:lpstr>Wallet exclusivity</vt:lpstr>
      <vt:lpstr>Virtual card</vt:lpstr>
      <vt:lpstr>Inactivity</vt:lpstr>
      <vt:lpstr>Data purchase</vt:lpstr>
      <vt:lpstr>Limit enhhancement</vt:lpstr>
      <vt:lpstr>Restricted source account</vt:lpstr>
      <vt:lpstr>Insufficient balance</vt:lpstr>
      <vt:lpstr>Wallet decimal</vt:lpstr>
      <vt:lpstr>Airtime</vt:lpstr>
      <vt:lpstr>card request</vt:lpstr>
      <vt:lpstr>Family and friends</vt:lpstr>
      <vt:lpstr>Statement</vt:lpstr>
      <vt:lpstr>Balance</vt:lpstr>
      <vt:lpstr>OnePay enrolment</vt:lpstr>
      <vt:lpstr>Doubble</vt:lpstr>
      <vt:lpstr>Specta</vt:lpstr>
      <vt:lpstr>Specta loan booking</vt:lpstr>
      <vt:lpstr>LASRA WALLET</vt:lpstr>
      <vt:lpstr>Fixed deposit</vt:lpstr>
      <vt:lpstr>No rate indicated</vt:lpstr>
      <vt:lpstr>No restriction</vt:lpstr>
      <vt:lpstr>Wallet successful</vt:lpstr>
      <vt:lpstr>Restricted NIP Transfer</vt:lpstr>
      <vt:lpstr>Wallet to wallet</vt:lpstr>
      <vt:lpstr>Account to account</vt:lpstr>
      <vt:lpstr>Newonboard</vt:lpstr>
      <vt:lpstr>Wallet limit</vt:lpstr>
      <vt:lpstr>Account to wallet</vt:lpstr>
      <vt:lpstr>Restriction</vt:lpstr>
      <vt:lpstr>Restricted Destination</vt:lpstr>
      <vt:lpstr>Remove restriction</vt:lpstr>
      <vt:lpstr>Interbank Transfer success</vt:lpstr>
      <vt:lpstr>RESTRICTION PLACED</vt:lpstr>
      <vt:lpstr>Customer sector</vt:lpstr>
      <vt:lpstr>terms and condition</vt:lpstr>
      <vt:lpstr>FX blotter</vt:lpstr>
      <vt:lpstr>FX transfer</vt:lpstr>
    </vt:vector>
  </TitlesOfParts>
  <Manager/>
  <Company/>
  <LinksUpToDate>false</LinksUpToDate>
  <SharedDoc>false</SharedDoc>
  <HyperlinkBase/>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Lady Dunnes</dc:creator>
  <cp:keywords/>
  <dc:description/>
  <cp:lastModifiedBy>hp</cp:lastModifiedBy>
  <cp:revision/>
  <dcterms:created xsi:type="dcterms:W3CDTF">2021-10-15T21:34:35Z</dcterms:created>
  <dcterms:modified xsi:type="dcterms:W3CDTF">2022-07-22T07:39:37Z</dcterms:modified>
  <cp:category/>
  <cp:contentStatus/>
</cp:coreProperties>
</file>